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2011" sheetId="1" r:id="rId1"/>
  </sheets>
  <definedNames>
    <definedName name="_xlnm.Print_Titles" localSheetId="0">'2011'!$9:$9</definedName>
    <definedName name="_xlnm.Print_Area" localSheetId="0">'2011'!$A$1:$G$42</definedName>
  </definedNames>
  <calcPr fullCalcOnLoad="1"/>
</workbook>
</file>

<file path=xl/sharedStrings.xml><?xml version="1.0" encoding="utf-8"?>
<sst xmlns="http://schemas.openxmlformats.org/spreadsheetml/2006/main" count="165" uniqueCount="95">
  <si>
    <t>к решению Совета народных депутатов</t>
  </si>
  <si>
    <t>017</t>
  </si>
  <si>
    <t>000</t>
  </si>
  <si>
    <t>0000</t>
  </si>
  <si>
    <t>0000000</t>
  </si>
  <si>
    <t>0104</t>
  </si>
  <si>
    <t>500</t>
  </si>
  <si>
    <t>0020400</t>
  </si>
  <si>
    <t>0801</t>
  </si>
  <si>
    <t>001</t>
  </si>
  <si>
    <t>4409900</t>
  </si>
  <si>
    <t>5216100</t>
  </si>
  <si>
    <t>0102</t>
  </si>
  <si>
    <t>0020300</t>
  </si>
  <si>
    <t>0103</t>
  </si>
  <si>
    <t>0309</t>
  </si>
  <si>
    <t>013</t>
  </si>
  <si>
    <t>0412</t>
  </si>
  <si>
    <t>3400300</t>
  </si>
  <si>
    <t>0700502</t>
  </si>
  <si>
    <t>№</t>
  </si>
  <si>
    <t>Наименование расходов</t>
  </si>
  <si>
    <t>глава</t>
  </si>
  <si>
    <t>Раздел, подраздел</t>
  </si>
  <si>
    <t>целевая статья</t>
  </si>
  <si>
    <t>вид расхода</t>
  </si>
  <si>
    <t>Совет народных депутатов</t>
  </si>
  <si>
    <t>Глава муниципального образования</t>
  </si>
  <si>
    <t>Мероприятия по землеустройству и землепользованию</t>
  </si>
  <si>
    <t>Централизованная бухгалтерия</t>
  </si>
  <si>
    <t>1</t>
  </si>
  <si>
    <t>0804</t>
  </si>
  <si>
    <t>4529900</t>
  </si>
  <si>
    <t>5223102</t>
  </si>
  <si>
    <t xml:space="preserve">                                   Приложение  3</t>
  </si>
  <si>
    <t xml:space="preserve">от         № </t>
  </si>
  <si>
    <t>Кассовое исполнение</t>
  </si>
  <si>
    <t>тыс.рублей</t>
  </si>
  <si>
    <t>Администрация муниципального образования Березниковское сельское поселение Собинского района Владимирской области</t>
  </si>
  <si>
    <t>803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</si>
  <si>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</si>
  <si>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</si>
  <si>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</si>
  <si>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</si>
  <si>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за счет субвенции на осуществление первичного воинского учета на территориях, где отсутствуют военные комиссариаты</t>
  </si>
  <si>
    <t>0700500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</si>
  <si>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</si>
  <si>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</si>
  <si>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</si>
  <si>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</si>
  <si>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</si>
  <si>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</si>
  <si>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</si>
  <si>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</si>
  <si>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</si>
  <si>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</si>
  <si>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</si>
  <si>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всего, в том числе:</t>
  </si>
  <si>
    <t>за счет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</si>
  <si>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Всего</t>
  </si>
  <si>
    <t>Осуществление части полномочий городских и сельских поселений</t>
  </si>
  <si>
    <t>0020401</t>
  </si>
  <si>
    <t>Проведение выборов в представительные органы муниципального образования</t>
  </si>
  <si>
    <t>0107</t>
  </si>
  <si>
    <t>0200002</t>
  </si>
  <si>
    <t>Проведение выборов главы муниципального образования</t>
  </si>
  <si>
    <t>0200003</t>
  </si>
  <si>
    <t>Иные общегосударственные вопросы</t>
  </si>
  <si>
    <t>0113</t>
  </si>
  <si>
    <t>0920308</t>
  </si>
  <si>
    <t>Функционирование органов в сфере национальной и правоохранительной деятельности</t>
  </si>
  <si>
    <t>2026701</t>
  </si>
  <si>
    <t xml:space="preserve"> Предупреждение и ликвидация последствий чрезвычайных ситуаций природного и техногенного характера за счет средств резервного фонда органов местного самоуправления</t>
  </si>
  <si>
    <t xml:space="preserve">Расходы,связанные с подготовкой населения и организаций к действиям чрезвычайной ситуации в мирное время за счет средств резервного фонда района на ликвидацию последствий чрезвычайной ситуации </t>
  </si>
  <si>
    <t>Долгосрочная целевая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годы»</t>
  </si>
  <si>
    <t>5223701</t>
  </si>
  <si>
    <t>Целевая программа сельского поселения "Развитие системы пожарной безопасности на территории муниципального образования Березниковское сельское поселение на 2009-2011 г."</t>
  </si>
  <si>
    <t>7950100</t>
  </si>
  <si>
    <t>Расходы на осуществление части полномочий городских и сельских поселений</t>
  </si>
  <si>
    <t>0929901</t>
  </si>
  <si>
    <t>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</t>
  </si>
  <si>
    <t>Долгосрочная целевая программа"Обеспечение территории муниципального образования Березниковское сельское поселение документами территориального планирования, градостроительного зонирования и документацией по планировке территорий на 2011-2015 годы"</t>
  </si>
  <si>
    <t>7950700</t>
  </si>
  <si>
    <t>Долгосрочная целевая программа "Энергосбережение и повышение энергетической эффективности на территории муниципального образования Березниковское сельское поселение на 2010-2015 годы"</t>
  </si>
  <si>
    <t>7950400</t>
  </si>
  <si>
    <t>0505</t>
  </si>
  <si>
    <t>0029901</t>
  </si>
  <si>
    <t>МУК "Березниковский СДК"</t>
  </si>
  <si>
    <t>Долгосрочная целевая программа "Сохранение и развитие культуры в муниципальном образовании Березниковское сельское поселение Собинского района на 2011-2013 годы"</t>
  </si>
  <si>
    <t>7950500</t>
  </si>
  <si>
    <t>Социальная программа муниципального образования Березниковское сельское поселение на 2011-2012 годы.</t>
  </si>
  <si>
    <t>1003</t>
  </si>
  <si>
    <t>7950600</t>
  </si>
  <si>
    <t>005</t>
  </si>
  <si>
    <t>Расходы  бюджета поселения за 2011 год по ведомственной структкуре расходов  бюджета поселения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</si>
</sst>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#,##0.000"/>
    <numFmt numFmtId="172" formatCode="#,##0.0000"/>
    <numFmt numFmtId="173" formatCode="#,##0.00000"/>
    <numFmt numFmtId="174" formatCode="#,##0.00&quot;р.&quot;"/>
    <numFmt numFmtId="175" formatCode="_-* #,##0.00000&quot;р.&quot;_-;\-* #,##0.00000&quot;р.&quot;_-;_-* &quot;-&quot;?????&quot;р.&quot;_-;_-@_-"/>
    <numFmt numFmtId="176" formatCode="0.00000_ ;\-0.00000\ "/>
    <numFmt numFmtId="177" formatCode="[$-FC19]d\ mmmm\ yyyy\ &quot;г.&quot;"/>
    <numFmt numFmtId="178" formatCode="#,##0.00000_ ;\-#,##0.00000\ "/>
    <numFmt numFmtId="179" formatCode="0.00000"/>
  </numFmts>
  <fonts count="28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/>
    </xf>
    <xf numFmtId="0" fontId="24" fillId="0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/>
    </xf>
    <xf numFmtId="0" fontId="2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center" vertical="top" shrinkToFit="1"/>
    </xf>
    <xf numFmtId="179" fontId="25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>
      <alignment horizontal="right" vertical="center" shrinkToFit="1"/>
    </xf>
    <xf numFmtId="179" fontId="26" fillId="0" borderId="10" xfId="0" applyNumberFormat="1" applyFont="1" applyFill="1" applyBorder="1" applyAlignment="1">
      <alignment horizontal="right" vertical="center" shrinkToFit="1"/>
    </xf>
    <xf numFmtId="179" fontId="2" fillId="0" borderId="10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4" fillId="0" borderId="0" xfId="0" applyFont="1" applyFill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shrinkToFi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" fontId="2" fillId="0" borderId="10" xfId="0" applyNumberFormat="1" applyFont="1" applyFill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center" shrinkToFit="1"/>
    </xf>
    <xf numFmtId="179" fontId="27" fillId="0" borderId="10" xfId="0" applyNumberFormat="1" applyFont="1" applyFill="1" applyBorder="1" applyAlignment="1">
      <alignment horizontal="righ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="60" zoomScalePageLayoutView="0" workbookViewId="0" topLeftCell="A1">
      <selection activeCell="J24" sqref="J24"/>
    </sheetView>
  </sheetViews>
  <sheetFormatPr defaultColWidth="9.00390625" defaultRowHeight="12.75" outlineLevelRow="5"/>
  <cols>
    <col min="1" max="1" width="10.625" style="4" customWidth="1"/>
    <col min="2" max="2" width="76.50390625" style="1" customWidth="1"/>
    <col min="3" max="3" width="11.125" style="1" customWidth="1"/>
    <col min="4" max="4" width="18.50390625" style="1" customWidth="1"/>
    <col min="5" max="5" width="16.875" style="1" customWidth="1"/>
    <col min="6" max="6" width="16.50390625" style="1" customWidth="1"/>
    <col min="7" max="7" width="39.375" style="5" customWidth="1"/>
    <col min="8" max="16384" width="9.125" style="1" customWidth="1"/>
  </cols>
  <sheetData>
    <row r="1" spans="1:7" ht="12.75">
      <c r="A1" s="6"/>
      <c r="B1" s="7"/>
      <c r="C1" s="7"/>
      <c r="D1" s="7"/>
      <c r="E1" s="7"/>
      <c r="F1" s="7"/>
      <c r="G1" s="8"/>
    </row>
    <row r="2" spans="1:7" ht="18">
      <c r="A2" s="6"/>
      <c r="B2" s="7"/>
      <c r="C2" s="33" t="s">
        <v>34</v>
      </c>
      <c r="D2" s="33"/>
      <c r="E2" s="33"/>
      <c r="F2" s="33"/>
      <c r="G2" s="34"/>
    </row>
    <row r="3" spans="1:7" ht="18">
      <c r="A3" s="6"/>
      <c r="B3" s="7"/>
      <c r="C3" s="33" t="s">
        <v>0</v>
      </c>
      <c r="D3" s="33"/>
      <c r="E3" s="33"/>
      <c r="F3" s="33"/>
      <c r="G3" s="34"/>
    </row>
    <row r="4" spans="1:7" ht="18">
      <c r="A4" s="6"/>
      <c r="B4" s="7"/>
      <c r="C4" s="33" t="s">
        <v>35</v>
      </c>
      <c r="D4" s="33"/>
      <c r="E4" s="33"/>
      <c r="F4" s="33"/>
      <c r="G4" s="35"/>
    </row>
    <row r="5" spans="1:7" ht="12.75">
      <c r="A5" s="6"/>
      <c r="B5" s="7"/>
      <c r="C5" s="7"/>
      <c r="D5" s="32"/>
      <c r="E5" s="32"/>
      <c r="F5" s="32"/>
      <c r="G5" s="9"/>
    </row>
    <row r="6" spans="1:7" ht="12.75">
      <c r="A6" s="6"/>
      <c r="B6" s="7"/>
      <c r="C6" s="7"/>
      <c r="D6" s="7"/>
      <c r="E6" s="7"/>
      <c r="F6" s="7"/>
      <c r="G6" s="8"/>
    </row>
    <row r="7" spans="1:7" ht="18">
      <c r="A7" s="36" t="s">
        <v>94</v>
      </c>
      <c r="B7" s="35"/>
      <c r="C7" s="35"/>
      <c r="D7" s="35"/>
      <c r="E7" s="35"/>
      <c r="F7" s="35"/>
      <c r="G7" s="35"/>
    </row>
    <row r="8" spans="1:7" ht="18">
      <c r="A8" s="17"/>
      <c r="B8" s="18"/>
      <c r="C8" s="18"/>
      <c r="D8" s="18"/>
      <c r="E8" s="18"/>
      <c r="F8" s="18"/>
      <c r="G8" s="19" t="s">
        <v>37</v>
      </c>
    </row>
    <row r="9" spans="1:7" ht="36">
      <c r="A9" s="20" t="s">
        <v>20</v>
      </c>
      <c r="B9" s="10" t="s">
        <v>21</v>
      </c>
      <c r="C9" s="10" t="s">
        <v>22</v>
      </c>
      <c r="D9" s="10" t="s">
        <v>23</v>
      </c>
      <c r="E9" s="10" t="s">
        <v>24</v>
      </c>
      <c r="F9" s="10" t="s">
        <v>25</v>
      </c>
      <c r="G9" s="11" t="s">
        <v>36</v>
      </c>
    </row>
    <row r="10" spans="1:7" ht="47.25" customHeight="1">
      <c r="A10" s="12" t="s">
        <v>30</v>
      </c>
      <c r="B10" s="21" t="s">
        <v>38</v>
      </c>
      <c r="C10" s="22" t="s">
        <v>39</v>
      </c>
      <c r="D10" s="22" t="s">
        <v>3</v>
      </c>
      <c r="E10" s="23" t="s">
        <v>4</v>
      </c>
      <c r="F10" s="22" t="s">
        <v>2</v>
      </c>
      <c r="G10" s="28">
        <f>SUM(G42)</f>
        <v>5405.42277</v>
      </c>
    </row>
    <row r="11" spans="1:7" s="2" customFormat="1" ht="28.5" customHeight="1" outlineLevel="5">
      <c r="A11" s="12"/>
      <c r="B11" s="13" t="s">
        <v>27</v>
      </c>
      <c r="C11" s="22" t="s">
        <v>39</v>
      </c>
      <c r="D11" s="14" t="s">
        <v>12</v>
      </c>
      <c r="E11" s="14" t="s">
        <v>13</v>
      </c>
      <c r="F11" s="14" t="s">
        <v>6</v>
      </c>
      <c r="G11" s="31">
        <v>395.88646</v>
      </c>
    </row>
    <row r="12" spans="1:7" s="2" customFormat="1" ht="18" outlineLevel="5">
      <c r="A12" s="12"/>
      <c r="B12" s="13" t="s">
        <v>26</v>
      </c>
      <c r="C12" s="22" t="s">
        <v>39</v>
      </c>
      <c r="D12" s="14" t="s">
        <v>14</v>
      </c>
      <c r="E12" s="14" t="s">
        <v>7</v>
      </c>
      <c r="F12" s="14" t="s">
        <v>6</v>
      </c>
      <c r="G12" s="31">
        <v>30.20218</v>
      </c>
    </row>
    <row r="13" spans="1:7" s="2" customFormat="1" ht="18" outlineLevel="5">
      <c r="A13" s="12"/>
      <c r="B13" s="16" t="s">
        <v>40</v>
      </c>
      <c r="C13" s="22" t="s">
        <v>39</v>
      </c>
      <c r="D13" s="14" t="s">
        <v>5</v>
      </c>
      <c r="E13" s="14" t="s">
        <v>7</v>
      </c>
      <c r="F13" s="14" t="s">
        <v>6</v>
      </c>
      <c r="G13" s="31">
        <v>655.70783</v>
      </c>
    </row>
    <row r="14" spans="1:7" s="2" customFormat="1" ht="36" outlineLevel="5">
      <c r="A14" s="12"/>
      <c r="B14" s="25" t="s">
        <v>60</v>
      </c>
      <c r="C14" s="22" t="s">
        <v>39</v>
      </c>
      <c r="D14" s="23" t="s">
        <v>5</v>
      </c>
      <c r="E14" s="23" t="s">
        <v>61</v>
      </c>
      <c r="F14" s="23" t="s">
        <v>1</v>
      </c>
      <c r="G14" s="29">
        <v>2</v>
      </c>
    </row>
    <row r="15" spans="1:7" ht="36" outlineLevel="5">
      <c r="A15" s="12"/>
      <c r="B15" s="25" t="s">
        <v>62</v>
      </c>
      <c r="C15" s="22" t="s">
        <v>39</v>
      </c>
      <c r="D15" s="23" t="s">
        <v>63</v>
      </c>
      <c r="E15" s="23" t="s">
        <v>64</v>
      </c>
      <c r="F15" s="23" t="s">
        <v>6</v>
      </c>
      <c r="G15" s="29">
        <v>21</v>
      </c>
    </row>
    <row r="16" spans="1:7" s="2" customFormat="1" ht="18" outlineLevel="5">
      <c r="A16" s="12"/>
      <c r="B16" s="25" t="s">
        <v>65</v>
      </c>
      <c r="C16" s="22" t="s">
        <v>39</v>
      </c>
      <c r="D16" s="23" t="s">
        <v>63</v>
      </c>
      <c r="E16" s="23" t="s">
        <v>66</v>
      </c>
      <c r="F16" s="23" t="s">
        <v>6</v>
      </c>
      <c r="G16" s="29">
        <v>17</v>
      </c>
    </row>
    <row r="17" spans="1:7" ht="40.5" customHeight="1" outlineLevel="5">
      <c r="A17" s="12"/>
      <c r="B17" s="25" t="s">
        <v>67</v>
      </c>
      <c r="C17" s="22" t="s">
        <v>39</v>
      </c>
      <c r="D17" s="23" t="s">
        <v>68</v>
      </c>
      <c r="E17" s="23" t="s">
        <v>69</v>
      </c>
      <c r="F17" s="23" t="s">
        <v>6</v>
      </c>
      <c r="G17" s="29">
        <v>114.60098</v>
      </c>
    </row>
    <row r="18" spans="1:7" s="2" customFormat="1" ht="36" outlineLevel="5">
      <c r="A18" s="15"/>
      <c r="B18" s="13" t="s">
        <v>41</v>
      </c>
      <c r="C18" s="22" t="s">
        <v>39</v>
      </c>
      <c r="D18" s="23" t="s">
        <v>42</v>
      </c>
      <c r="E18" s="23" t="s">
        <v>43</v>
      </c>
      <c r="F18" s="23" t="s">
        <v>6</v>
      </c>
      <c r="G18" s="29">
        <f>SUM(G19)</f>
        <v>57</v>
      </c>
    </row>
    <row r="19" spans="1:7" s="2" customFormat="1" ht="30.75" outlineLevel="5">
      <c r="A19" s="15"/>
      <c r="B19" s="24" t="s">
        <v>44</v>
      </c>
      <c r="C19" s="22"/>
      <c r="D19" s="14"/>
      <c r="E19" s="14"/>
      <c r="F19" s="14"/>
      <c r="G19" s="30">
        <v>57</v>
      </c>
    </row>
    <row r="20" spans="1:7" s="2" customFormat="1" ht="36" outlineLevel="5">
      <c r="A20" s="15"/>
      <c r="B20" s="26" t="s">
        <v>70</v>
      </c>
      <c r="C20" s="22" t="s">
        <v>39</v>
      </c>
      <c r="D20" s="23" t="s">
        <v>15</v>
      </c>
      <c r="E20" s="23" t="s">
        <v>71</v>
      </c>
      <c r="F20" s="23" t="s">
        <v>1</v>
      </c>
      <c r="G20" s="29">
        <v>1</v>
      </c>
    </row>
    <row r="21" spans="1:7" s="2" customFormat="1" ht="54" outlineLevel="5">
      <c r="A21" s="15"/>
      <c r="B21" s="25" t="s">
        <v>72</v>
      </c>
      <c r="C21" s="37" t="s">
        <v>39</v>
      </c>
      <c r="D21" s="37" t="s">
        <v>15</v>
      </c>
      <c r="E21" s="38" t="s">
        <v>45</v>
      </c>
      <c r="F21" s="23" t="s">
        <v>16</v>
      </c>
      <c r="G21" s="29">
        <v>63.3827</v>
      </c>
    </row>
    <row r="22" spans="1:7" s="2" customFormat="1" ht="16.5" customHeight="1" outlineLevel="5">
      <c r="A22" s="12"/>
      <c r="B22" s="25" t="s">
        <v>73</v>
      </c>
      <c r="C22" s="37" t="s">
        <v>39</v>
      </c>
      <c r="D22" s="37" t="s">
        <v>15</v>
      </c>
      <c r="E22" s="38" t="s">
        <v>19</v>
      </c>
      <c r="F22" s="23" t="s">
        <v>16</v>
      </c>
      <c r="G22" s="29">
        <v>200</v>
      </c>
    </row>
    <row r="23" spans="1:7" s="3" customFormat="1" ht="90" outlineLevel="5">
      <c r="A23" s="15"/>
      <c r="B23" s="39" t="s">
        <v>74</v>
      </c>
      <c r="C23" s="37" t="s">
        <v>39</v>
      </c>
      <c r="D23" s="37" t="s">
        <v>15</v>
      </c>
      <c r="E23" s="38" t="s">
        <v>75</v>
      </c>
      <c r="F23" s="23" t="s">
        <v>6</v>
      </c>
      <c r="G23" s="29">
        <v>119</v>
      </c>
    </row>
    <row r="24" spans="1:7" s="2" customFormat="1" ht="54" outlineLevel="5">
      <c r="A24" s="15"/>
      <c r="B24" s="13" t="s">
        <v>76</v>
      </c>
      <c r="C24" s="22" t="s">
        <v>39</v>
      </c>
      <c r="D24" s="23" t="s">
        <v>15</v>
      </c>
      <c r="E24" s="23" t="s">
        <v>77</v>
      </c>
      <c r="F24" s="23" t="s">
        <v>6</v>
      </c>
      <c r="G24" s="29">
        <v>313.0545</v>
      </c>
    </row>
    <row r="25" spans="1:7" s="2" customFormat="1" ht="36" customHeight="1" outlineLevel="5">
      <c r="A25" s="15"/>
      <c r="B25" s="25" t="s">
        <v>78</v>
      </c>
      <c r="C25" s="22" t="s">
        <v>39</v>
      </c>
      <c r="D25" s="23" t="s">
        <v>17</v>
      </c>
      <c r="E25" s="23" t="s">
        <v>79</v>
      </c>
      <c r="F25" s="23" t="s">
        <v>1</v>
      </c>
      <c r="G25" s="29">
        <v>1</v>
      </c>
    </row>
    <row r="26" spans="1:7" s="2" customFormat="1" ht="18" outlineLevel="5">
      <c r="A26" s="12"/>
      <c r="B26" s="25" t="s">
        <v>28</v>
      </c>
      <c r="C26" s="37" t="s">
        <v>39</v>
      </c>
      <c r="D26" s="37" t="s">
        <v>17</v>
      </c>
      <c r="E26" s="37" t="s">
        <v>18</v>
      </c>
      <c r="F26" s="37" t="s">
        <v>6</v>
      </c>
      <c r="G26" s="29">
        <v>39.80497</v>
      </c>
    </row>
    <row r="27" spans="1:7" s="2" customFormat="1" ht="72" outlineLevel="5">
      <c r="A27" s="15"/>
      <c r="B27" s="25" t="s">
        <v>80</v>
      </c>
      <c r="C27" s="37" t="s">
        <v>39</v>
      </c>
      <c r="D27" s="37" t="s">
        <v>17</v>
      </c>
      <c r="E27" s="37" t="s">
        <v>33</v>
      </c>
      <c r="F27" s="40">
        <v>500</v>
      </c>
      <c r="G27" s="29">
        <v>235</v>
      </c>
    </row>
    <row r="28" spans="1:7" s="2" customFormat="1" ht="19.5" customHeight="1" outlineLevel="5">
      <c r="A28" s="15"/>
      <c r="B28" s="25" t="s">
        <v>81</v>
      </c>
      <c r="C28" s="22" t="s">
        <v>39</v>
      </c>
      <c r="D28" s="23" t="s">
        <v>17</v>
      </c>
      <c r="E28" s="23" t="s">
        <v>82</v>
      </c>
      <c r="F28" s="23" t="s">
        <v>6</v>
      </c>
      <c r="G28" s="29">
        <v>99</v>
      </c>
    </row>
    <row r="29" spans="1:7" s="2" customFormat="1" ht="18" outlineLevel="5">
      <c r="A29" s="15"/>
      <c r="B29" s="13" t="s">
        <v>47</v>
      </c>
      <c r="C29" s="22" t="s">
        <v>39</v>
      </c>
      <c r="D29" s="14" t="s">
        <v>46</v>
      </c>
      <c r="E29" s="14" t="s">
        <v>48</v>
      </c>
      <c r="F29" s="14" t="s">
        <v>6</v>
      </c>
      <c r="G29" s="31">
        <v>374.41337</v>
      </c>
    </row>
    <row r="30" spans="1:7" s="2" customFormat="1" ht="54" outlineLevel="5">
      <c r="A30" s="15"/>
      <c r="B30" s="13" t="s">
        <v>49</v>
      </c>
      <c r="C30" s="41" t="s">
        <v>39</v>
      </c>
      <c r="D30" s="14" t="s">
        <v>46</v>
      </c>
      <c r="E30" s="14" t="s">
        <v>50</v>
      </c>
      <c r="F30" s="14" t="s">
        <v>6</v>
      </c>
      <c r="G30" s="31">
        <v>244.7</v>
      </c>
    </row>
    <row r="31" spans="1:7" s="2" customFormat="1" ht="18" outlineLevel="5">
      <c r="A31" s="15"/>
      <c r="B31" s="13" t="s">
        <v>51</v>
      </c>
      <c r="C31" s="22" t="s">
        <v>39</v>
      </c>
      <c r="D31" s="14" t="s">
        <v>46</v>
      </c>
      <c r="E31" s="14" t="s">
        <v>52</v>
      </c>
      <c r="F31" s="14" t="s">
        <v>6</v>
      </c>
      <c r="G31" s="31">
        <v>73.80931</v>
      </c>
    </row>
    <row r="32" spans="1:7" s="2" customFormat="1" ht="18" outlineLevel="5">
      <c r="A32" s="15"/>
      <c r="B32" s="13" t="s">
        <v>53</v>
      </c>
      <c r="C32" s="22" t="s">
        <v>39</v>
      </c>
      <c r="D32" s="14" t="s">
        <v>46</v>
      </c>
      <c r="E32" s="14" t="s">
        <v>54</v>
      </c>
      <c r="F32" s="14" t="s">
        <v>6</v>
      </c>
      <c r="G32" s="31">
        <v>40</v>
      </c>
    </row>
    <row r="33" spans="1:7" s="2" customFormat="1" ht="36" outlineLevel="5">
      <c r="A33" s="15"/>
      <c r="B33" s="13" t="s">
        <v>55</v>
      </c>
      <c r="C33" s="22" t="s">
        <v>39</v>
      </c>
      <c r="D33" s="14" t="s">
        <v>46</v>
      </c>
      <c r="E33" s="14" t="s">
        <v>56</v>
      </c>
      <c r="F33" s="14" t="s">
        <v>6</v>
      </c>
      <c r="G33" s="31">
        <v>201.21458</v>
      </c>
    </row>
    <row r="34" spans="1:7" s="2" customFormat="1" ht="72" outlineLevel="5">
      <c r="A34" s="15"/>
      <c r="B34" s="13" t="s">
        <v>83</v>
      </c>
      <c r="C34" s="22" t="s">
        <v>39</v>
      </c>
      <c r="D34" s="23" t="s">
        <v>46</v>
      </c>
      <c r="E34" s="42" t="s">
        <v>84</v>
      </c>
      <c r="F34" s="23" t="s">
        <v>6</v>
      </c>
      <c r="G34" s="29">
        <v>40</v>
      </c>
    </row>
    <row r="35" spans="1:7" s="2" customFormat="1" ht="36" outlineLevel="5">
      <c r="A35" s="15"/>
      <c r="B35" s="25" t="s">
        <v>78</v>
      </c>
      <c r="C35" s="22" t="s">
        <v>39</v>
      </c>
      <c r="D35" s="23" t="s">
        <v>85</v>
      </c>
      <c r="E35" s="42" t="s">
        <v>86</v>
      </c>
      <c r="F35" s="23" t="s">
        <v>1</v>
      </c>
      <c r="G35" s="29">
        <v>1</v>
      </c>
    </row>
    <row r="36" spans="1:7" s="2" customFormat="1" ht="18" outlineLevel="5">
      <c r="A36" s="12"/>
      <c r="B36" s="25" t="s">
        <v>87</v>
      </c>
      <c r="C36" s="22" t="s">
        <v>39</v>
      </c>
      <c r="D36" s="14" t="s">
        <v>8</v>
      </c>
      <c r="E36" s="14" t="s">
        <v>10</v>
      </c>
      <c r="F36" s="14" t="s">
        <v>9</v>
      </c>
      <c r="G36" s="31">
        <v>1222.27611</v>
      </c>
    </row>
    <row r="37" spans="1:7" s="2" customFormat="1" ht="54" outlineLevel="5">
      <c r="A37" s="15"/>
      <c r="B37" s="13" t="s">
        <v>57</v>
      </c>
      <c r="C37" s="41" t="s">
        <v>39</v>
      </c>
      <c r="D37" s="14" t="s">
        <v>8</v>
      </c>
      <c r="E37" s="14" t="s">
        <v>11</v>
      </c>
      <c r="F37" s="14" t="s">
        <v>9</v>
      </c>
      <c r="G37" s="31">
        <f>SUM(G38)</f>
        <v>3</v>
      </c>
    </row>
    <row r="38" spans="1:7" s="2" customFormat="1" ht="105.75" customHeight="1" outlineLevel="5">
      <c r="A38" s="15"/>
      <c r="B38" s="24" t="s">
        <v>58</v>
      </c>
      <c r="C38" s="22"/>
      <c r="D38" s="27"/>
      <c r="E38" s="27"/>
      <c r="F38" s="27"/>
      <c r="G38" s="43">
        <v>3</v>
      </c>
    </row>
    <row r="39" spans="1:7" s="2" customFormat="1" ht="108.75" customHeight="1" outlineLevel="5">
      <c r="A39" s="15"/>
      <c r="B39" s="25" t="s">
        <v>29</v>
      </c>
      <c r="C39" s="22" t="s">
        <v>39</v>
      </c>
      <c r="D39" s="23" t="s">
        <v>31</v>
      </c>
      <c r="E39" s="23" t="s">
        <v>32</v>
      </c>
      <c r="F39" s="23" t="s">
        <v>9</v>
      </c>
      <c r="G39" s="29">
        <v>785.81652</v>
      </c>
    </row>
    <row r="40" spans="1:7" s="2" customFormat="1" ht="54" outlineLevel="5">
      <c r="A40" s="15"/>
      <c r="B40" s="25" t="s">
        <v>88</v>
      </c>
      <c r="C40" s="22" t="s">
        <v>39</v>
      </c>
      <c r="D40" s="23" t="s">
        <v>31</v>
      </c>
      <c r="E40" s="23" t="s">
        <v>89</v>
      </c>
      <c r="F40" s="23" t="s">
        <v>6</v>
      </c>
      <c r="G40" s="29">
        <v>5</v>
      </c>
    </row>
    <row r="41" spans="1:7" s="3" customFormat="1" ht="36" outlineLevel="5">
      <c r="A41" s="15"/>
      <c r="B41" s="13" t="s">
        <v>90</v>
      </c>
      <c r="C41" s="22" t="s">
        <v>39</v>
      </c>
      <c r="D41" s="23" t="s">
        <v>91</v>
      </c>
      <c r="E41" s="23" t="s">
        <v>92</v>
      </c>
      <c r="F41" s="23" t="s">
        <v>93</v>
      </c>
      <c r="G41" s="29">
        <v>49.55326</v>
      </c>
    </row>
    <row r="42" spans="1:7" s="3" customFormat="1" ht="18" outlineLevel="5">
      <c r="A42" s="12"/>
      <c r="B42" s="13" t="s">
        <v>59</v>
      </c>
      <c r="C42" s="14"/>
      <c r="D42" s="14"/>
      <c r="E42" s="14"/>
      <c r="F42" s="14"/>
      <c r="G42" s="31">
        <f>SUM(G11+G12+G13+G14+G15+G16+G17+G18+G20+G24+G25+G26+G29+G30+G31+G32+G33+G34+G35+G36+G37+G39+G40+G41+G21+G22+G28+G27+G23)</f>
        <v>5405.42277</v>
      </c>
    </row>
  </sheetData>
  <sheetProtection/>
  <mergeCells count="5">
    <mergeCell ref="A7:G7"/>
    <mergeCell ref="D5:F5"/>
    <mergeCell ref="C2:G2"/>
    <mergeCell ref="C3:G3"/>
    <mergeCell ref="C4:G4"/>
  </mergeCells>
  <printOptions/>
  <pageMargins left="0.5905511811023623" right="0.3937007874015748" top="0.3937007874015748" bottom="0.3937007874015748" header="0.3937007874015748" footer="0.5118110236220472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2011-03-30T11:17:10Z</cp:lastPrinted>
  <dcterms:created xsi:type="dcterms:W3CDTF">2007-10-31T07:39:30Z</dcterms:created>
  <dcterms:modified xsi:type="dcterms:W3CDTF">2012-05-22T10:33:34Z</dcterms:modified>
  <cp:category/>
  <cp:version/>
  <cp:contentType/>
  <cp:contentStatus/>
</cp:coreProperties>
</file>