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(1)'!$A$1:$F$52</definedName>
  </definedNames>
  <calcPr fullCalcOnLoad="1"/>
</workbook>
</file>

<file path=xl/sharedStrings.xml><?xml version="1.0" encoding="utf-8"?>
<sst xmlns="http://schemas.openxmlformats.org/spreadsheetml/2006/main" count="191" uniqueCount="107">
  <si>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</si>
  <si>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</si>
  <si>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</si>
  <si>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</si>
  <si>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</si>
  <si>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</si>
  <si>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</si>
  <si>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</si>
  <si>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</si>
  <si>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</si>
  <si>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</si>
  <si>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</si>
  <si>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</si>
  <si>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</si>
  <si>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</si>
  <si>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</si>
  <si>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</si>
  <si>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</si>
  <si>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</si>
  <si>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</si>
  <si>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</si>
  <si>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</si>
  <si>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</si>
  <si>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</si>
  <si>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</si>
  <si>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</si>
  <si>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</si>
  <si>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</si>
  <si>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</si>
  <si>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</si>
  <si>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</si>
  <si>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</si>
  <si>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</si>
  <si>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</si>
  <si>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</si>
  <si>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</si>
  <si>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</si>
  <si>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</si>
  <si>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</si>
  <si>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</si>
  <si>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</si>
  <si>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</si>
  <si>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</si>
  <si>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</si>
  <si>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</si>
  <si>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</si>
  <si>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</si>
  <si>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02 0 01 20110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</si>
  <si>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</si>
  <si>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</si>
  <si>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</si>
  <si>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</si>
  <si>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</si>
  <si>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</si>
  <si>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</si>
  <si>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</si>
  <si>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</si>
  <si>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</si>
  <si>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</si>
  <si>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</si>
  <si>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</si>
  <si>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</si>
  <si>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</si>
  <si>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</si>
  <si>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</si>
  <si>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99 9 00 70230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</si>
  <si>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</si>
  <si>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</si>
  <si>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</si>
  <si>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</si>
  <si>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</si>
  <si>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</si>
  <si>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</si>
  <si>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</si>
  <si>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</si>
  <si>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</si>
  <si>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</si>
  <si>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Расходы на содержание муниципального имущества (Закупка товаров, работ и услуг для государственных (муниципальных) нужд)</t>
  </si>
  <si>
    <t>99 9 00 20190</t>
  </si>
  <si>
    <t>Расходы на уличное освещение поселения (Иные бюджетные ассигнования)</t>
  </si>
  <si>
    <t>Приложение 4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</si>
  <si>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2019 год</t>
  </si>
  <si>
    <t>Сумма на 2019 год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</si>
  <si>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</si>
  <si>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</si>
  <si>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</si>
  <si>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99 9 00 20160</t>
  </si>
  <si>
    <t>11</t>
  </si>
  <si>
    <t>Резервный фонд администрации (Иные бюджетные ассигнования)</t>
  </si>
  <si>
    <t>99 9 00 21100</t>
  </si>
  <si>
    <t>Расходы на обеспечение иных общегосударственных  функций (Иные бюджетные ассигнования)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</si>
  <si>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</si>
  <si>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99 9 00 20060</t>
  </si>
  <si>
    <t>99 9 00 80130</t>
  </si>
  <si>
    <t>500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</si>
  <si>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</si>
  <si>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</si>
  <si>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</si>
  <si>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</si>
  <si>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99 9 00 70690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</si>
  <si>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</si>
  <si>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</si>
  <si>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</si>
  <si>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</si>
  <si>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</si>
  <si>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</si>
  <si>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от  28.03.19 г. № 4/3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</si>
</sst>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00000"/>
    <numFmt numFmtId="181" formatCode="#,##0.0"/>
  </numFmts>
  <fonts count="2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/>
    </xf>
    <xf numFmtId="49" fontId="0" fillId="24" borderId="10" xfId="0" applyNumberFormat="1" applyFill="1" applyBorder="1" applyAlignment="1">
      <alignment horizontal="center" vertical="top"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78" fontId="3" fillId="0" borderId="10" xfId="0" applyNumberFormat="1" applyFont="1" applyBorder="1" applyAlignment="1">
      <alignment vertical="top"/>
    </xf>
    <xf numFmtId="178" fontId="0" fillId="0" borderId="10" xfId="0" applyNumberFormat="1" applyBorder="1" applyAlignment="1">
      <alignment vertical="top"/>
    </xf>
    <xf numFmtId="178" fontId="0" fillId="0" borderId="10" xfId="0" applyNumberFormat="1" applyBorder="1" applyAlignment="1">
      <alignment vertical="justify"/>
    </xf>
    <xf numFmtId="49" fontId="0" fillId="24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24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78" fontId="0" fillId="0" borderId="10" xfId="0" applyNumberFormat="1" applyFont="1" applyBorder="1" applyAlignment="1">
      <alignment horizontal="right" vertical="justify"/>
    </xf>
    <xf numFmtId="178" fontId="24" fillId="25" borderId="10" xfId="0" applyNumberFormat="1" applyFont="1" applyFill="1" applyBorder="1" applyAlignment="1">
      <alignment horizontal="right" vertical="top" shrinkToFit="1"/>
    </xf>
    <xf numFmtId="49" fontId="23" fillId="25" borderId="10" xfId="0" applyNumberFormat="1" applyFont="1" applyFill="1" applyBorder="1" applyAlignment="1">
      <alignment horizontal="center" vertical="top" wrapText="1"/>
    </xf>
    <xf numFmtId="178" fontId="23" fillId="25" borderId="10" xfId="0" applyNumberFormat="1" applyFont="1" applyFill="1" applyBorder="1" applyAlignment="1">
      <alignment horizontal="right" vertical="top" shrinkToFit="1"/>
    </xf>
    <xf numFmtId="49" fontId="26" fillId="0" borderId="11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178" fontId="23" fillId="25" borderId="11" xfId="0" applyNumberFormat="1" applyFont="1" applyFill="1" applyBorder="1" applyAlignment="1">
      <alignment horizontal="right" vertical="top" shrinkToFit="1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top"/>
    </xf>
    <xf numFmtId="49" fontId="23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24" borderId="10" xfId="0" applyNumberFormat="1" applyFont="1" applyFill="1" applyBorder="1" applyAlignment="1">
      <alignment horizontal="center" vertical="justify" shrinkToFit="1"/>
    </xf>
    <xf numFmtId="178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24" fillId="25" borderId="10" xfId="0" applyNumberFormat="1" applyFont="1" applyFill="1" applyBorder="1" applyAlignment="1">
      <alignment horizontal="left" vertical="top" wrapText="1"/>
    </xf>
    <xf numFmtId="178" fontId="0" fillId="0" borderId="10" xfId="0" applyNumberFormat="1" applyFont="1" applyBorder="1" applyAlignment="1">
      <alignment vertical="justify"/>
    </xf>
    <xf numFmtId="49" fontId="3" fillId="24" borderId="10" xfId="0" applyNumberFormat="1" applyFon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top" shrinkToFit="1"/>
    </xf>
    <xf numFmtId="49" fontId="24" fillId="25" borderId="10" xfId="0" applyNumberFormat="1" applyFont="1" applyFill="1" applyBorder="1" applyAlignment="1">
      <alignment horizontal="left" vertical="top" wrapText="1"/>
    </xf>
    <xf numFmtId="49" fontId="0" fillId="24" borderId="10" xfId="0" applyNumberForma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justify" shrinkToFit="1"/>
    </xf>
    <xf numFmtId="49" fontId="23" fillId="25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5" fillId="25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78" fontId="0" fillId="0" borderId="10" xfId="0" applyNumberFormat="1" applyFont="1" applyBorder="1" applyAlignment="1">
      <alignment vertical="top"/>
    </xf>
    <xf numFmtId="1" fontId="0" fillId="24" borderId="10" xfId="0" applyNumberFormat="1" applyFont="1" applyFill="1" applyBorder="1" applyAlignment="1">
      <alignment horizontal="left" vertical="top" shrinkToFit="1"/>
    </xf>
    <xf numFmtId="1" fontId="0" fillId="24" borderId="10" xfId="0" applyNumberFormat="1" applyFont="1" applyFill="1" applyBorder="1" applyAlignment="1">
      <alignment horizontal="center" vertical="top" shrinkToFit="1"/>
    </xf>
    <xf numFmtId="0" fontId="25" fillId="25" borderId="10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78" fontId="0" fillId="0" borderId="10" xfId="0" applyNumberFormat="1" applyFont="1" applyFill="1" applyBorder="1" applyAlignment="1">
      <alignment horizontal="right" vertical="justify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2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H11" sqref="H11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64" t="s">
        <v>80</v>
      </c>
      <c r="D1" s="64"/>
      <c r="E1" s="64"/>
      <c r="F1" s="64"/>
    </row>
    <row r="2" spans="3:6" ht="12.75">
      <c r="C2" s="64" t="s">
        <v>31</v>
      </c>
      <c r="D2" s="64"/>
      <c r="E2" s="64"/>
      <c r="F2" s="64"/>
    </row>
    <row r="3" spans="3:6" ht="12.75">
      <c r="C3" s="64" t="s">
        <v>106</v>
      </c>
      <c r="D3" s="64"/>
      <c r="E3" s="64"/>
      <c r="F3" s="64"/>
    </row>
    <row r="4" spans="3:6" ht="12.75">
      <c r="C4" s="10"/>
      <c r="D4" s="10"/>
      <c r="E4" s="10"/>
      <c r="F4" s="11"/>
    </row>
    <row r="5" spans="1:8" ht="87" customHeight="1">
      <c r="A5" s="65" t="s">
        <v>81</v>
      </c>
      <c r="B5" s="65"/>
      <c r="C5" s="65"/>
      <c r="D5" s="65"/>
      <c r="E5" s="65"/>
      <c r="F5" s="65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57" t="s">
        <v>10</v>
      </c>
      <c r="B7" s="59" t="s">
        <v>11</v>
      </c>
      <c r="C7" s="60"/>
      <c r="D7" s="60"/>
      <c r="E7" s="61"/>
      <c r="F7" s="62" t="s">
        <v>82</v>
      </c>
    </row>
    <row r="8" spans="1:6" ht="12.75">
      <c r="A8" s="58"/>
      <c r="B8" s="4" t="s">
        <v>15</v>
      </c>
      <c r="C8" s="4" t="s">
        <v>16</v>
      </c>
      <c r="D8" s="4" t="s">
        <v>12</v>
      </c>
      <c r="E8" s="4" t="s">
        <v>13</v>
      </c>
      <c r="F8" s="63"/>
    </row>
    <row r="9" spans="1:8" ht="15">
      <c r="A9" s="8" t="s">
        <v>14</v>
      </c>
      <c r="B9" s="8"/>
      <c r="C9" s="8"/>
      <c r="D9" s="8"/>
      <c r="E9" s="8"/>
      <c r="F9" s="13">
        <f>SUM(F26+F27+F28)</f>
        <v>8431.946</v>
      </c>
      <c r="G9" s="7"/>
      <c r="H9" s="7"/>
    </row>
    <row r="10" spans="1:6" ht="99.75" outlineLevel="1">
      <c r="A10" s="44" t="s">
        <v>32</v>
      </c>
      <c r="B10" s="37" t="s">
        <v>4</v>
      </c>
      <c r="C10" s="6"/>
      <c r="D10" s="5"/>
      <c r="E10" s="5"/>
      <c r="F10" s="13">
        <f>SUM(F11)</f>
        <v>224.2</v>
      </c>
    </row>
    <row r="11" spans="1:6" ht="150" outlineLevel="2">
      <c r="A11" s="35" t="s">
        <v>33</v>
      </c>
      <c r="B11" s="38" t="s">
        <v>36</v>
      </c>
      <c r="C11" s="20"/>
      <c r="D11" s="19"/>
      <c r="E11" s="19"/>
      <c r="F11" s="36">
        <f>SUM(F12:F14)</f>
        <v>224.2</v>
      </c>
    </row>
    <row r="12" spans="1:6" ht="75" outlineLevel="2">
      <c r="A12" s="35" t="s">
        <v>34</v>
      </c>
      <c r="B12" s="39" t="s">
        <v>37</v>
      </c>
      <c r="C12" s="17">
        <v>200</v>
      </c>
      <c r="D12" s="16" t="s">
        <v>0</v>
      </c>
      <c r="E12" s="16" t="s">
        <v>21</v>
      </c>
      <c r="F12" s="22">
        <v>220.2</v>
      </c>
    </row>
    <row r="13" spans="1:6" ht="105" outlineLevel="3">
      <c r="A13" s="35" t="s">
        <v>35</v>
      </c>
      <c r="B13" s="39" t="s">
        <v>38</v>
      </c>
      <c r="C13" s="19" t="s">
        <v>17</v>
      </c>
      <c r="D13" s="19" t="s">
        <v>0</v>
      </c>
      <c r="E13" s="19" t="s">
        <v>21</v>
      </c>
      <c r="F13" s="36">
        <v>2</v>
      </c>
    </row>
    <row r="14" spans="1:6" ht="90" outlineLevel="3">
      <c r="A14" s="35" t="s">
        <v>83</v>
      </c>
      <c r="B14" s="39" t="s">
        <v>84</v>
      </c>
      <c r="C14" s="19" t="s">
        <v>17</v>
      </c>
      <c r="D14" s="19" t="s">
        <v>0</v>
      </c>
      <c r="E14" s="19" t="s">
        <v>21</v>
      </c>
      <c r="F14" s="36">
        <v>2</v>
      </c>
    </row>
    <row r="15" spans="1:6" ht="85.5" outlineLevel="3">
      <c r="A15" s="44" t="s">
        <v>103</v>
      </c>
      <c r="B15" s="37" t="s">
        <v>22</v>
      </c>
      <c r="C15" s="32"/>
      <c r="D15" s="32"/>
      <c r="E15" s="32"/>
      <c r="F15" s="33">
        <f>SUM(F16)</f>
        <v>801</v>
      </c>
    </row>
    <row r="16" spans="1:6" ht="285" outlineLevel="3">
      <c r="A16" s="35" t="s">
        <v>39</v>
      </c>
      <c r="B16" s="40" t="s">
        <v>44</v>
      </c>
      <c r="C16" s="16"/>
      <c r="D16" s="16"/>
      <c r="E16" s="16"/>
      <c r="F16" s="15">
        <f>SUM(F17:F21)</f>
        <v>801</v>
      </c>
    </row>
    <row r="17" spans="1:6" ht="60" outlineLevel="3">
      <c r="A17" s="35" t="s">
        <v>40</v>
      </c>
      <c r="B17" s="38" t="s">
        <v>45</v>
      </c>
      <c r="C17" s="9" t="s">
        <v>17</v>
      </c>
      <c r="D17" s="9" t="s">
        <v>1</v>
      </c>
      <c r="E17" s="9" t="s">
        <v>0</v>
      </c>
      <c r="F17" s="46">
        <v>612</v>
      </c>
    </row>
    <row r="18" spans="1:6" ht="49.5" customHeight="1" outlineLevel="3">
      <c r="A18" s="35" t="s">
        <v>79</v>
      </c>
      <c r="B18" s="38" t="s">
        <v>45</v>
      </c>
      <c r="C18" s="9" t="s">
        <v>18</v>
      </c>
      <c r="D18" s="9" t="s">
        <v>1</v>
      </c>
      <c r="E18" s="9" t="s">
        <v>0</v>
      </c>
      <c r="F18" s="46">
        <v>15</v>
      </c>
    </row>
    <row r="19" spans="1:6" ht="60" outlineLevel="2">
      <c r="A19" s="35" t="s">
        <v>41</v>
      </c>
      <c r="B19" s="38" t="s">
        <v>46</v>
      </c>
      <c r="C19" s="45">
        <v>200</v>
      </c>
      <c r="D19" s="19" t="s">
        <v>1</v>
      </c>
      <c r="E19" s="19" t="s">
        <v>0</v>
      </c>
      <c r="F19" s="46">
        <v>24</v>
      </c>
    </row>
    <row r="20" spans="1:6" ht="75" outlineLevel="2">
      <c r="A20" s="35" t="s">
        <v>42</v>
      </c>
      <c r="B20" s="40" t="s">
        <v>47</v>
      </c>
      <c r="C20" s="45">
        <v>200</v>
      </c>
      <c r="D20" s="19" t="s">
        <v>1</v>
      </c>
      <c r="E20" s="19" t="s">
        <v>0</v>
      </c>
      <c r="F20" s="14">
        <v>10</v>
      </c>
    </row>
    <row r="21" spans="1:6" ht="75" outlineLevel="3">
      <c r="A21" s="35" t="s">
        <v>43</v>
      </c>
      <c r="B21" s="38" t="s">
        <v>48</v>
      </c>
      <c r="C21" s="45">
        <v>200</v>
      </c>
      <c r="D21" s="19" t="s">
        <v>1</v>
      </c>
      <c r="E21" s="19" t="s">
        <v>0</v>
      </c>
      <c r="F21" s="46">
        <v>140</v>
      </c>
    </row>
    <row r="22" spans="1:6" ht="71.25" outlineLevel="3">
      <c r="A22" s="44" t="s">
        <v>101</v>
      </c>
      <c r="B22" s="37" t="s">
        <v>0</v>
      </c>
      <c r="C22" s="34"/>
      <c r="D22" s="32"/>
      <c r="E22" s="32"/>
      <c r="F22" s="13">
        <f>SUM(F23)</f>
        <v>1910.1</v>
      </c>
    </row>
    <row r="23" spans="1:6" ht="60" outlineLevel="3">
      <c r="A23" s="35" t="s">
        <v>49</v>
      </c>
      <c r="B23" s="38" t="s">
        <v>51</v>
      </c>
      <c r="C23" s="45"/>
      <c r="D23" s="19"/>
      <c r="E23" s="19"/>
      <c r="F23" s="46">
        <f>SUM(F24:F25)</f>
        <v>1910.1</v>
      </c>
    </row>
    <row r="24" spans="1:6" ht="120" outlineLevel="3">
      <c r="A24" s="35" t="s">
        <v>50</v>
      </c>
      <c r="B24" s="40" t="s">
        <v>52</v>
      </c>
      <c r="C24" s="18">
        <v>600</v>
      </c>
      <c r="D24" s="16" t="s">
        <v>3</v>
      </c>
      <c r="E24" s="16" t="s">
        <v>4</v>
      </c>
      <c r="F24" s="14">
        <v>1521</v>
      </c>
    </row>
    <row r="25" spans="1:6" ht="210.75" outlineLevel="3" thickBot="1">
      <c r="A25" s="50" t="s">
        <v>102</v>
      </c>
      <c r="B25" s="40" t="s">
        <v>73</v>
      </c>
      <c r="C25" s="18">
        <v>600</v>
      </c>
      <c r="D25" s="16" t="s">
        <v>3</v>
      </c>
      <c r="E25" s="16" t="s">
        <v>4</v>
      </c>
      <c r="F25" s="14">
        <v>389.1</v>
      </c>
    </row>
    <row r="26" spans="1:6" ht="28.5" outlineLevel="3">
      <c r="A26" s="44" t="s">
        <v>70</v>
      </c>
      <c r="B26" s="37"/>
      <c r="C26" s="34"/>
      <c r="D26" s="32"/>
      <c r="E26" s="32"/>
      <c r="F26" s="13">
        <f>SUM(F10+F15+F22)</f>
        <v>2935.3</v>
      </c>
    </row>
    <row r="27" spans="1:6" ht="171" outlineLevel="3">
      <c r="A27" s="44" t="s">
        <v>53</v>
      </c>
      <c r="B27" s="37" t="s">
        <v>54</v>
      </c>
      <c r="C27" s="34">
        <v>100</v>
      </c>
      <c r="D27" s="32" t="s">
        <v>4</v>
      </c>
      <c r="E27" s="32" t="s">
        <v>2</v>
      </c>
      <c r="F27" s="13">
        <v>784.3</v>
      </c>
    </row>
    <row r="28" spans="1:6" ht="42.75" outlineLevel="3">
      <c r="A28" s="49" t="s">
        <v>55</v>
      </c>
      <c r="B28" s="37" t="s">
        <v>56</v>
      </c>
      <c r="C28" s="34"/>
      <c r="D28" s="32"/>
      <c r="E28" s="32"/>
      <c r="F28" s="13">
        <f>SUM(F29:F52)</f>
        <v>4712.346</v>
      </c>
    </row>
    <row r="29" spans="1:6" ht="165" outlineLevel="3">
      <c r="A29" s="35" t="s">
        <v>6</v>
      </c>
      <c r="B29" s="38" t="s">
        <v>57</v>
      </c>
      <c r="C29" s="9" t="s">
        <v>19</v>
      </c>
      <c r="D29" s="9" t="s">
        <v>4</v>
      </c>
      <c r="E29" s="9" t="s">
        <v>2</v>
      </c>
      <c r="F29" s="46">
        <v>471.1</v>
      </c>
    </row>
    <row r="30" spans="1:6" ht="75" outlineLevel="3">
      <c r="A30" s="35" t="s">
        <v>7</v>
      </c>
      <c r="B30" s="38" t="s">
        <v>58</v>
      </c>
      <c r="C30" s="9" t="s">
        <v>17</v>
      </c>
      <c r="D30" s="9" t="s">
        <v>4</v>
      </c>
      <c r="E30" s="9" t="s">
        <v>2</v>
      </c>
      <c r="F30" s="46">
        <v>14.1</v>
      </c>
    </row>
    <row r="31" spans="1:6" ht="45" outlineLevel="3">
      <c r="A31" s="35" t="s">
        <v>8</v>
      </c>
      <c r="B31" s="40" t="s">
        <v>58</v>
      </c>
      <c r="C31" s="9" t="s">
        <v>18</v>
      </c>
      <c r="D31" s="9" t="s">
        <v>4</v>
      </c>
      <c r="E31" s="9" t="s">
        <v>2</v>
      </c>
      <c r="F31" s="14">
        <v>5.8</v>
      </c>
    </row>
    <row r="32" spans="1:6" ht="90" outlineLevel="3">
      <c r="A32" s="35" t="s">
        <v>104</v>
      </c>
      <c r="B32" s="40" t="s">
        <v>105</v>
      </c>
      <c r="C32" s="9" t="s">
        <v>18</v>
      </c>
      <c r="D32" s="9" t="s">
        <v>4</v>
      </c>
      <c r="E32" s="9" t="s">
        <v>23</v>
      </c>
      <c r="F32" s="14">
        <v>260</v>
      </c>
    </row>
    <row r="33" spans="1:6" ht="30" outlineLevel="3">
      <c r="A33" s="35" t="s">
        <v>88</v>
      </c>
      <c r="B33" s="40" t="s">
        <v>89</v>
      </c>
      <c r="C33" s="9" t="s">
        <v>18</v>
      </c>
      <c r="D33" s="9" t="s">
        <v>4</v>
      </c>
      <c r="E33" s="9" t="s">
        <v>87</v>
      </c>
      <c r="F33" s="14">
        <v>40</v>
      </c>
    </row>
    <row r="34" spans="1:6" ht="105" outlineLevel="1">
      <c r="A34" s="35" t="s">
        <v>9</v>
      </c>
      <c r="B34" s="41" t="s">
        <v>59</v>
      </c>
      <c r="C34" s="20" t="s">
        <v>17</v>
      </c>
      <c r="D34" s="19" t="s">
        <v>4</v>
      </c>
      <c r="E34" s="19" t="s">
        <v>5</v>
      </c>
      <c r="F34" s="21">
        <v>60</v>
      </c>
    </row>
    <row r="35" spans="1:6" ht="90" outlineLevel="1">
      <c r="A35" s="52" t="s">
        <v>91</v>
      </c>
      <c r="B35" s="41" t="s">
        <v>93</v>
      </c>
      <c r="C35" s="20" t="s">
        <v>94</v>
      </c>
      <c r="D35" s="19" t="s">
        <v>4</v>
      </c>
      <c r="E35" s="19" t="s">
        <v>5</v>
      </c>
      <c r="F35" s="21">
        <v>2</v>
      </c>
    </row>
    <row r="36" spans="1:6" ht="45" outlineLevel="1">
      <c r="A36" s="35" t="s">
        <v>90</v>
      </c>
      <c r="B36" s="53" t="s">
        <v>92</v>
      </c>
      <c r="C36" s="54" t="s">
        <v>18</v>
      </c>
      <c r="D36" s="55" t="s">
        <v>4</v>
      </c>
      <c r="E36" s="55" t="s">
        <v>5</v>
      </c>
      <c r="F36" s="56">
        <v>2</v>
      </c>
    </row>
    <row r="37" spans="1:6" ht="180" outlineLevel="2">
      <c r="A37" s="35" t="s">
        <v>60</v>
      </c>
      <c r="B37" s="40" t="s">
        <v>61</v>
      </c>
      <c r="C37" s="20">
        <v>100</v>
      </c>
      <c r="D37" s="9" t="s">
        <v>22</v>
      </c>
      <c r="E37" s="9" t="s">
        <v>0</v>
      </c>
      <c r="F37" s="22">
        <v>95.5</v>
      </c>
    </row>
    <row r="38" spans="1:6" ht="90" outlineLevel="3">
      <c r="A38" s="35" t="s">
        <v>24</v>
      </c>
      <c r="B38" s="40" t="s">
        <v>61</v>
      </c>
      <c r="C38" s="31">
        <v>200</v>
      </c>
      <c r="D38" s="9" t="s">
        <v>22</v>
      </c>
      <c r="E38" s="9" t="s">
        <v>0</v>
      </c>
      <c r="F38" s="22">
        <v>5.8</v>
      </c>
    </row>
    <row r="39" spans="1:6" ht="75" outlineLevel="3">
      <c r="A39" s="52" t="s">
        <v>98</v>
      </c>
      <c r="B39" s="40" t="s">
        <v>97</v>
      </c>
      <c r="C39" s="31">
        <v>200</v>
      </c>
      <c r="D39" s="9" t="s">
        <v>2</v>
      </c>
      <c r="E39" s="9" t="s">
        <v>21</v>
      </c>
      <c r="F39" s="22">
        <v>970</v>
      </c>
    </row>
    <row r="40" spans="1:6" ht="105" outlineLevel="3">
      <c r="A40" s="35" t="s">
        <v>75</v>
      </c>
      <c r="B40" s="47" t="s">
        <v>76</v>
      </c>
      <c r="C40" s="48">
        <v>200</v>
      </c>
      <c r="D40" s="23" t="s">
        <v>2</v>
      </c>
      <c r="E40" s="23" t="s">
        <v>30</v>
      </c>
      <c r="F40" s="46">
        <v>30</v>
      </c>
    </row>
    <row r="41" spans="1:6" ht="105" outlineLevel="2">
      <c r="A41" s="35" t="s">
        <v>25</v>
      </c>
      <c r="B41" s="42" t="s">
        <v>62</v>
      </c>
      <c r="C41" s="23" t="s">
        <v>17</v>
      </c>
      <c r="D41" s="23" t="s">
        <v>1</v>
      </c>
      <c r="E41" s="23" t="s">
        <v>4</v>
      </c>
      <c r="F41" s="24">
        <v>11.8</v>
      </c>
    </row>
    <row r="42" spans="1:6" ht="75" outlineLevel="3">
      <c r="A42" s="52" t="s">
        <v>77</v>
      </c>
      <c r="B42" s="42" t="s">
        <v>78</v>
      </c>
      <c r="C42" s="23" t="s">
        <v>17</v>
      </c>
      <c r="D42" s="23" t="s">
        <v>1</v>
      </c>
      <c r="E42" s="23" t="s">
        <v>4</v>
      </c>
      <c r="F42" s="24">
        <v>50</v>
      </c>
    </row>
    <row r="43" spans="1:6" ht="135" outlineLevel="3">
      <c r="A43" s="35" t="s">
        <v>95</v>
      </c>
      <c r="B43" s="42" t="s">
        <v>96</v>
      </c>
      <c r="C43" s="23" t="s">
        <v>17</v>
      </c>
      <c r="D43" s="23" t="s">
        <v>1</v>
      </c>
      <c r="E43" s="23" t="s">
        <v>22</v>
      </c>
      <c r="F43" s="24">
        <v>60</v>
      </c>
    </row>
    <row r="44" spans="1:6" ht="135" outlineLevel="3">
      <c r="A44" s="35" t="s">
        <v>100</v>
      </c>
      <c r="B44" s="39" t="s">
        <v>99</v>
      </c>
      <c r="C44" s="23" t="s">
        <v>17</v>
      </c>
      <c r="D44" s="23" t="s">
        <v>1</v>
      </c>
      <c r="E44" s="23" t="s">
        <v>0</v>
      </c>
      <c r="F44" s="24">
        <v>75</v>
      </c>
    </row>
    <row r="45" spans="1:6" ht="75" outlineLevel="3">
      <c r="A45" s="35" t="s">
        <v>26</v>
      </c>
      <c r="B45" s="42" t="s">
        <v>63</v>
      </c>
      <c r="C45" s="23" t="s">
        <v>17</v>
      </c>
      <c r="D45" s="23" t="s">
        <v>23</v>
      </c>
      <c r="E45" s="23" t="s">
        <v>23</v>
      </c>
      <c r="F45" s="24">
        <v>1</v>
      </c>
    </row>
    <row r="46" spans="1:6" ht="240" outlineLevel="2">
      <c r="A46" s="35" t="s">
        <v>64</v>
      </c>
      <c r="B46" s="43" t="s">
        <v>65</v>
      </c>
      <c r="C46" s="26">
        <v>300</v>
      </c>
      <c r="D46" s="30" t="s">
        <v>3</v>
      </c>
      <c r="E46" s="25" t="s">
        <v>4</v>
      </c>
      <c r="F46" s="27">
        <v>19.4</v>
      </c>
    </row>
    <row r="47" spans="1:6" ht="180" outlineLevel="2">
      <c r="A47" s="35" t="s">
        <v>27</v>
      </c>
      <c r="B47" s="42" t="s">
        <v>67</v>
      </c>
      <c r="C47" s="23" t="s">
        <v>19</v>
      </c>
      <c r="D47" s="23" t="s">
        <v>3</v>
      </c>
      <c r="E47" s="23" t="s">
        <v>2</v>
      </c>
      <c r="F47" s="24">
        <v>2051</v>
      </c>
    </row>
    <row r="48" spans="1:6" ht="90" outlineLevel="2">
      <c r="A48" s="35" t="s">
        <v>28</v>
      </c>
      <c r="B48" s="42" t="s">
        <v>68</v>
      </c>
      <c r="C48" s="23" t="s">
        <v>17</v>
      </c>
      <c r="D48" s="23" t="s">
        <v>3</v>
      </c>
      <c r="E48" s="23" t="s">
        <v>2</v>
      </c>
      <c r="F48" s="24">
        <v>339.846</v>
      </c>
    </row>
    <row r="49" spans="1:6" ht="75" outlineLevel="2">
      <c r="A49" s="35" t="s">
        <v>29</v>
      </c>
      <c r="B49" s="42" t="s">
        <v>68</v>
      </c>
      <c r="C49" s="23" t="s">
        <v>18</v>
      </c>
      <c r="D49" s="23" t="s">
        <v>3</v>
      </c>
      <c r="E49" s="23" t="s">
        <v>2</v>
      </c>
      <c r="F49" s="24">
        <v>110</v>
      </c>
    </row>
    <row r="50" spans="1:6" ht="60" outlineLevel="3">
      <c r="A50" s="35" t="s">
        <v>66</v>
      </c>
      <c r="B50" s="42" t="s">
        <v>69</v>
      </c>
      <c r="C50" s="23" t="s">
        <v>17</v>
      </c>
      <c r="D50" s="23" t="s">
        <v>3</v>
      </c>
      <c r="E50" s="23" t="s">
        <v>2</v>
      </c>
      <c r="F50" s="24">
        <v>10</v>
      </c>
    </row>
    <row r="51" spans="1:6" ht="90" outlineLevel="3">
      <c r="A51" s="51" t="s">
        <v>74</v>
      </c>
      <c r="B51" s="42" t="s">
        <v>69</v>
      </c>
      <c r="C51" s="23" t="s">
        <v>71</v>
      </c>
      <c r="D51" s="23" t="s">
        <v>72</v>
      </c>
      <c r="E51" s="23" t="s">
        <v>4</v>
      </c>
      <c r="F51" s="24">
        <v>24</v>
      </c>
    </row>
    <row r="52" spans="1:6" ht="75" outlineLevel="3">
      <c r="A52" s="35" t="s">
        <v>85</v>
      </c>
      <c r="B52" s="42" t="s">
        <v>86</v>
      </c>
      <c r="C52" s="23" t="s">
        <v>17</v>
      </c>
      <c r="D52" s="23" t="s">
        <v>87</v>
      </c>
      <c r="E52" s="23" t="s">
        <v>4</v>
      </c>
      <c r="F52" s="24">
        <v>4</v>
      </c>
    </row>
    <row r="53" spans="1:6" ht="12.75" outlineLevel="3">
      <c r="A53" s="28"/>
      <c r="B53" s="28"/>
      <c r="C53" s="28"/>
      <c r="D53" s="28"/>
      <c r="E53" s="28"/>
      <c r="F53" s="29"/>
    </row>
    <row r="54" spans="1:6" ht="12.75">
      <c r="A54" s="28"/>
      <c r="B54" s="28"/>
      <c r="C54" s="28"/>
      <c r="D54" s="28"/>
      <c r="E54" s="28"/>
      <c r="F54" s="29"/>
    </row>
    <row r="55" spans="1:6" ht="12.75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  <row r="79" spans="1:6" ht="12.75">
      <c r="A79" s="28"/>
      <c r="B79" s="28"/>
      <c r="C79" s="28"/>
      <c r="D79" s="28"/>
      <c r="E79" s="28"/>
      <c r="F79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Владелец</cp:lastModifiedBy>
  <cp:lastPrinted>2018-08-29T09:49:03Z</cp:lastPrinted>
  <dcterms:created xsi:type="dcterms:W3CDTF">2011-06-27T08:25:49Z</dcterms:created>
  <dcterms:modified xsi:type="dcterms:W3CDTF">2019-03-26T07:04:37Z</dcterms:modified>
  <cp:category/>
  <cp:version/>
  <cp:contentType/>
  <cp:contentStatus/>
</cp:coreProperties>
</file>