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015" windowHeight="10005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add_bk3">#REF!</definedName>
    <definedName name="add_bk3_n">#REF!</definedName>
    <definedName name="APPLICATION_INFO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_n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dd_bk3">#REF!</definedName>
    <definedName name="cbk">#REF!</definedName>
    <definedName name="cdep">#REF!</definedName>
    <definedName name="cdiv">#REF!</definedName>
    <definedName name="cexp">#REF!</definedName>
    <definedName name="cexp1">#REF!</definedName>
    <definedName name="cexp2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lcl">#REF!</definedName>
    <definedName name="cmdiv">#REF!</definedName>
    <definedName name="cod_izm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orr2_sn">#REF!</definedName>
    <definedName name="cpart_01">#REF!</definedName>
    <definedName name="cpart_02">#REF!</definedName>
    <definedName name="cpart_03">#REF!</definedName>
    <definedName name="cpart_04">#REF!</definedName>
    <definedName name="cpart_05">#REF!</definedName>
    <definedName name="cpart_06">#REF!</definedName>
    <definedName name="cpart_07">#REF!</definedName>
    <definedName name="cpart_08">#REF!</definedName>
    <definedName name="cpart_09">#REF!</definedName>
    <definedName name="cpart_10">#REF!</definedName>
    <definedName name="cpart_11">#REF!</definedName>
    <definedName name="cpart_12">#REF!</definedName>
    <definedName name="cpart_13">#REF!</definedName>
    <definedName name="cpart_14">#REF!</definedName>
    <definedName name="cpart_15">#REF!</definedName>
    <definedName name="cpart_16">#REF!</definedName>
    <definedName name="cpart_17">#REF!</definedName>
    <definedName name="cpart_18">#REF!</definedName>
    <definedName name="cpart_19">#REF!</definedName>
    <definedName name="cpart_20">#REF!</definedName>
    <definedName name="cprg">#REF!</definedName>
    <definedName name="cprp">#REF!</definedName>
    <definedName name="csfin">#REF!</definedName>
    <definedName name="cText_21">#REF!</definedName>
    <definedName name="ctgt">#REF!</definedName>
    <definedName name="ctgt2">#REF!</definedName>
    <definedName name="ctgt3">#REF!</definedName>
    <definedName name="ctgt4">#REF!</definedName>
    <definedName name="ctgt5">#REF!</definedName>
    <definedName name="ctgt6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exp1_n">#REF!</definedName>
    <definedName name="exp2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add_bk3">#REF!</definedName>
    <definedName name="IsUp_add_bk3_n">#REF!</definedName>
    <definedName name="IsUp_basis">#REF!</definedName>
    <definedName name="IsUp_bcorr">#REF!</definedName>
    <definedName name="IsUp_bcorr_lev">#REF!</definedName>
    <definedName name="IsUp_bcorr_n">#REF!</definedName>
    <definedName name="IsUp_budg_n">#REF!</definedName>
    <definedName name="IsUp_cacc2">#REF!</definedName>
    <definedName name="IsUp_cadd_bk">#REF!</definedName>
    <definedName name="IsUp_cadd_bk3">#REF!</definedName>
    <definedName name="IsUp_cbk">#REF!</definedName>
    <definedName name="IsUp_cdep">#REF!</definedName>
    <definedName name="IsUp_cdiv">#REF!</definedName>
    <definedName name="IsUp_cexp">#REF!</definedName>
    <definedName name="IsUp_cexp1">#REF!</definedName>
    <definedName name="IsUp_cexp2">#REF!</definedName>
    <definedName name="IsUp_citem">#REF!</definedName>
    <definedName name="IsUp_citem1">#REF!</definedName>
    <definedName name="IsUp_citem2">#REF!</definedName>
    <definedName name="IsUp_clcl">#REF!</definedName>
    <definedName name="IsUp_cmdiv">#REF!</definedName>
    <definedName name="IsUp_cod_izm">#REF!</definedName>
    <definedName name="IsUp_corr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orr2_sn">#REF!</definedName>
    <definedName name="IsUp_cpart_01">#REF!</definedName>
    <definedName name="IsUp_cpart_02">#REF!</definedName>
    <definedName name="IsUp_cpart_03">#REF!</definedName>
    <definedName name="IsUp_cpart_04">#REF!</definedName>
    <definedName name="IsUp_cpart_05">#REF!</definedName>
    <definedName name="IsUp_cpart_06">#REF!</definedName>
    <definedName name="IsUp_cpart_07">#REF!</definedName>
    <definedName name="IsUp_cpart_08">#REF!</definedName>
    <definedName name="IsUp_cpart_09">#REF!</definedName>
    <definedName name="IsUp_cpart_10">#REF!</definedName>
    <definedName name="IsUp_cpart_11">#REF!</definedName>
    <definedName name="IsUp_cpart_12">#REF!</definedName>
    <definedName name="IsUp_cpart_13">#REF!</definedName>
    <definedName name="IsUp_cpart_14">#REF!</definedName>
    <definedName name="IsUp_cpart_15">#REF!</definedName>
    <definedName name="IsUp_cpart_16">#REF!</definedName>
    <definedName name="IsUp_cpart_17">#REF!</definedName>
    <definedName name="IsUp_cpart_18">#REF!</definedName>
    <definedName name="IsUp_cpart_19">#REF!</definedName>
    <definedName name="IsUp_cpart_20">#REF!</definedName>
    <definedName name="IsUp_cprg">#REF!</definedName>
    <definedName name="IsUp_cprp">#REF!</definedName>
    <definedName name="IsUp_csfin">#REF!</definedName>
    <definedName name="IsUp_ctgt">#REF!</definedName>
    <definedName name="IsUp_ctgt2">#REF!</definedName>
    <definedName name="IsUp_ctgt3">#REF!</definedName>
    <definedName name="IsUp_ctgt4">#REF!</definedName>
    <definedName name="IsUp_ctgt5">#REF!</definedName>
    <definedName name="IsUp_ctgt6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exp1_n">#REF!</definedName>
    <definedName name="IsUp_exp2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cl_n">#REF!</definedName>
    <definedName name="IsUp_link">#REF!</definedName>
    <definedName name="IsUp_mdiv_n">#REF!</definedName>
    <definedName name="IsUp_number">#REF!</definedName>
    <definedName name="IsUp_obj_n">#REF!</definedName>
    <definedName name="IsUp_part_01_n">#REF!</definedName>
    <definedName name="IsUp_part_02_n">#REF!</definedName>
    <definedName name="IsUp_part_03_n">#REF!</definedName>
    <definedName name="IsUp_part_04_n">#REF!</definedName>
    <definedName name="IsUp_part_05_n">#REF!</definedName>
    <definedName name="IsUp_part_06_n">#REF!</definedName>
    <definedName name="IsUp_part_07_n">#REF!</definedName>
    <definedName name="IsUp_part_08_n">#REF!</definedName>
    <definedName name="IsUp_part_09_n">#REF!</definedName>
    <definedName name="IsUp_part_10_n">#REF!</definedName>
    <definedName name="IsUp_part_11_n">#REF!</definedName>
    <definedName name="IsUp_part_12_n">#REF!</definedName>
    <definedName name="IsUp_part_13_n">#REF!</definedName>
    <definedName name="IsUp_part_14_n">#REF!</definedName>
    <definedName name="IsUp_part_15_n">#REF!</definedName>
    <definedName name="IsUp_part_16_n">#REF!</definedName>
    <definedName name="IsUp_part_17_n">#REF!</definedName>
    <definedName name="IsUp_part_18_n">#REF!</definedName>
    <definedName name="IsUp_part_19_n">#REF!</definedName>
    <definedName name="IsUp_part_20_n">#REF!</definedName>
    <definedName name="IsUp_prg">#REF!</definedName>
    <definedName name="IsUp_prg_n">#REF!</definedName>
    <definedName name="IsUp_prp">#REF!</definedName>
    <definedName name="IsUp_prp_n">#REF!</definedName>
    <definedName name="IsUp_rcorr_inn">#REF!</definedName>
    <definedName name="IsUp_rcorr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2_n">#REF!</definedName>
    <definedName name="IsUp_tgt3_n">#REF!</definedName>
    <definedName name="IsUp_tgt4_n">#REF!</definedName>
    <definedName name="IsUp_tgt5_n">#REF!</definedName>
    <definedName name="IsUp_tgt6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cl_n">#REF!</definedName>
    <definedName name="link">#REF!</definedName>
    <definedName name="mdiv_n">#REF!</definedName>
    <definedName name="NASTR_ORG_FK_CODE">#REF!</definedName>
    <definedName name="NASTR_SVOD_SOURCE_TY">#REF!</definedName>
    <definedName name="NASTR_XL_CENTER_HEAD">#REF!</definedName>
    <definedName name="NASTR_XL_FOOTER_COLO">#REF!</definedName>
    <definedName name="NASTR_XL_FREEZEPANES">#REF!</definedName>
    <definedName name="NASTR_XL_LEFT_HEADER">#REF!</definedName>
    <definedName name="NASTR_XL_PAGES">#REF!</definedName>
    <definedName name="NASTR_XL_RIGHT_HEADE">#REF!</definedName>
    <definedName name="NASTR_XL_USER_SHABLO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7">#REF!</definedName>
    <definedName name="nCheck_18">#REF!</definedName>
    <definedName name="nCheck_19">#REF!</definedName>
    <definedName name="nCheck_2">#REF!</definedName>
    <definedName name="nCheck_20">#REF!</definedName>
    <definedName name="nCheck_21">#REF!</definedName>
    <definedName name="nCheck_23">#REF!</definedName>
    <definedName name="nCheck_6">#REF!</definedName>
    <definedName name="nCheck_7">#REF!</definedName>
    <definedName name="nCheck_8">#REF!</definedName>
    <definedName name="nCheck_9">#REF!</definedName>
    <definedName name="nCheck_Brak">#REF!</definedName>
    <definedName name="nCheck_prg">#REF!</definedName>
    <definedName name="nCheck_prp">#REF!</definedName>
    <definedName name="NDIGIT">#REF!</definedName>
    <definedName name="NDIVIDE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14">#REF!</definedName>
    <definedName name="nOtborLink15">#REF!</definedName>
    <definedName name="nOtborLink16">#REF!</definedName>
    <definedName name="nOtborLink17">#REF!</definedName>
    <definedName name="nOtborLink18">#REF!</definedName>
    <definedName name="nOtborLink19">#REF!</definedName>
    <definedName name="nOtborLink2">#REF!</definedName>
    <definedName name="nOtborLink20">#REF!</definedName>
    <definedName name="nOtborLink21">#REF!</definedName>
    <definedName name="nOtborLink22">#REF!</definedName>
    <definedName name="nOtborLink23">#REF!</definedName>
    <definedName name="nOtborLink24">#REF!</definedName>
    <definedName name="nOtborLink25">#REF!</definedName>
    <definedName name="nOtborLink26">#REF!</definedName>
    <definedName name="nOtborLink27">#REF!</definedName>
    <definedName name="nOtborLink28">#REF!</definedName>
    <definedName name="nOtborLink29">#REF!</definedName>
    <definedName name="nOtborLink3">#REF!</definedName>
    <definedName name="nOtborLink30">#REF!</definedName>
    <definedName name="nOtborLink31">#REF!</definedName>
    <definedName name="nOtborLink32">#REF!</definedName>
    <definedName name="nOtborLink33">#REF!</definedName>
    <definedName name="nOtborLink34">#REF!</definedName>
    <definedName name="nOtborLink35">#REF!</definedName>
    <definedName name="nOtborLink36">#REF!</definedName>
    <definedName name="nOtborLink37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OBJECT_SOURCE_TYPE">#REF!</definedName>
    <definedName name="part_01_n">#REF!</definedName>
    <definedName name="part_02_n">#REF!</definedName>
    <definedName name="part_03_n">#REF!</definedName>
    <definedName name="part_04_n">#REF!</definedName>
    <definedName name="part_05_n">#REF!</definedName>
    <definedName name="part_06_n">#REF!</definedName>
    <definedName name="part_07_n">#REF!</definedName>
    <definedName name="part_08_n">#REF!</definedName>
    <definedName name="part_09_n">#REF!</definedName>
    <definedName name="part_10_n">#REF!</definedName>
    <definedName name="part_11_n">#REF!</definedName>
    <definedName name="part_12_n">#REF!</definedName>
    <definedName name="part_13_n">#REF!</definedName>
    <definedName name="part_14_n">#REF!</definedName>
    <definedName name="part_15_n">#REF!</definedName>
    <definedName name="part_16_n">#REF!</definedName>
    <definedName name="part_17_n">#REF!</definedName>
    <definedName name="part_18_n">#REF!</definedName>
    <definedName name="part_19_n">#REF!</definedName>
    <definedName name="part_20_n">#REF!</definedName>
    <definedName name="PrevGroupName">#REF!</definedName>
    <definedName name="PrevGroupValue">#REF!</definedName>
    <definedName name="prg">#REF!</definedName>
    <definedName name="prg_n">#REF!</definedName>
    <definedName name="prp">#REF!</definedName>
    <definedName name="prp_n">#REF!</definedName>
    <definedName name="Rash_Date">#REF!</definedName>
    <definedName name="rcorr_inn">#REF!</definedName>
    <definedName name="rcorr_n">#REF!</definedName>
    <definedName name="REPMAKER_FORMAT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2_n">#REF!</definedName>
    <definedName name="tgt3_n">#REF!</definedName>
    <definedName name="tgt4_n">#REF!</definedName>
    <definedName name="tgt5_n">#REF!</definedName>
    <definedName name="tgt6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Dol">#REF!</definedName>
    <definedName name="Zam_Boss_FIO">#REF!</definedName>
    <definedName name="Zam_Buh_Dol">#REF!</definedName>
    <definedName name="Zam_Buh_FIO">#REF!</definedName>
    <definedName name="Zam_Chef_Dol">#REF!</definedName>
    <definedName name="Zam_Chef_FIO">#REF!</definedName>
    <definedName name="_xlnm.Print_Titles" localSheetId="0">'Документ (1)'!$7:$8</definedName>
    <definedName name="_xlnm.Print_Area" localSheetId="0">'Документ (1)'!$A$1:$F$56</definedName>
  </definedNames>
  <calcPr fullCalcOnLoad="1"/>
</workbook>
</file>

<file path=xl/sharedStrings.xml><?xml version="1.0" encoding="utf-8"?>
<sst xmlns="http://schemas.openxmlformats.org/spreadsheetml/2006/main" count="203" uniqueCount="112">
  <si>
    <t>03</t>
  </si>
  <si>
    <t>05</t>
  </si>
  <si>
    <t>04</t>
  </si>
  <si>
    <t>08</t>
  </si>
  <si>
    <t>01</t>
  </si>
  <si>
    <t>13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</si>
  <si>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</si>
  <si>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 органов местного самоуправления (Закупка товаров, работ и услуг для государственных (муниципальных) нужд)</t>
  </si>
  <si>
    <t>Расходы на обеспечение  функций  органов  местного самоуправления (Иные бюджетные ассигнования)</t>
  </si>
  <si>
    <t>Расходы на обеспечение функций администрации поселения по размещению информации в средствах массовой информации  (Закупка товаров, работ и услуг для государственных (муниципальных) нужд)</t>
  </si>
  <si>
    <t>Наименование</t>
  </si>
  <si>
    <t>Бюджетная классификация</t>
  </si>
  <si>
    <t>Рз</t>
  </si>
  <si>
    <t>ПР</t>
  </si>
  <si>
    <t>Итого:</t>
  </si>
  <si>
    <t>ЦСР</t>
  </si>
  <si>
    <t>ВР</t>
  </si>
  <si>
    <t>200</t>
  </si>
  <si>
    <t>800</t>
  </si>
  <si>
    <t>100</t>
  </si>
  <si>
    <t>(тыс.рублей)</t>
  </si>
  <si>
    <t>09</t>
  </si>
  <si>
    <t>02</t>
  </si>
  <si>
    <t>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</si>
  <si>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</si>
  <si>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оплату взносов на капитальный ремонт по муниципальным помещениям в многоквартирных домах (Закупка товаров, работ и услуг для государственных (муниципальных) нужд)</t>
  </si>
  <si>
    <t>Расходы на проведение мероприятий для детей и молодежи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</si>
  <si>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</si>
  <si>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в сфере культуры 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</si>
  <si>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бюхгалтерии в сфере культуры   (Иные бюджетные ассигнования)</t>
  </si>
  <si>
    <t>12</t>
  </si>
  <si>
    <t>к решению Совета народных депутатов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</si>
  <si>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Березниковское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</si>
  <si>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</si>
  <si>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Расходы на мероприятия в области гражданской обороны,защиты населения и территорий от чрезвычайных ситуаций(Закупка товаров, работ и услуг для государственных(муниципальных) нужд)</t>
  </si>
  <si>
    <t>01 0 01</t>
  </si>
  <si>
    <t>01 0 01 20010</t>
  </si>
  <si>
    <t>01 0 01 20020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</si>
  <si>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</si>
  <si>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Расходы на уличнон освещение поселения(Закупка товаров, работ и услуг для государственных (муниципальных) нужд</t>
  </si>
  <si>
    <t>Расходы на озеленение(Закупка товаров, работ и услуг для государственных (муниципальных) нужд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</si>
  <si>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</si>
  <si>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 xml:space="preserve"> Прочие расходы на благоустройство поселения(Закупка товаров, работ и услуг для государственных (муниципальных) нужд)</t>
  </si>
  <si>
    <t>02 0 01</t>
  </si>
  <si>
    <t>02 0 01 20090</t>
  </si>
  <si>
    <t>02 0 01 20100</t>
  </si>
  <si>
    <t>02 0 01 20110</t>
  </si>
  <si>
    <t>02 0 01 20120</t>
  </si>
  <si>
    <t>Основное мероприятие:"Оказание услуг культурно-досуговой направленности населению поселения"</t>
  </si>
  <si>
    <t>Расходы на обеспечение деятельности (оказание услуг) учреждением МБУК «Березниковский СДК»                         ( Предоставление субсидий бюджетным, автономным учреждениям и иным некоммерческим организациям)</t>
  </si>
  <si>
    <t>03 0 01</t>
  </si>
  <si>
    <t>03 0 01 01590</t>
  </si>
  <si>
    <t>Расходы на выплаты по оплате труда главы администрации ,назначенного на должность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</si>
  <si>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</si>
  <si>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Иные непрограмные расходы органов местного самоуправления</t>
  </si>
  <si>
    <t>99 9</t>
  </si>
  <si>
    <t>99 9 00 00110</t>
  </si>
  <si>
    <t>99 9 00 00190</t>
  </si>
  <si>
    <t>99 9 00 0И190</t>
  </si>
  <si>
    <t>Осуществление первичного воинского учета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</si>
  <si>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</si>
  <si>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99 9 00 20180</t>
  </si>
  <si>
    <t>99 9 00 20130</t>
  </si>
  <si>
    <t>Расходы на мероприятия в сфере культуры (Закупка товаров, работ и услуг для государственных (муниципальных) нужд)</t>
  </si>
  <si>
    <t xml:space="preserve">99 9 00 0259 </t>
  </si>
  <si>
    <t>99 9 00 02590</t>
  </si>
  <si>
    <t>99 9 00 20210</t>
  </si>
  <si>
    <t>Итого по муниципальным програмам</t>
  </si>
  <si>
    <t>300</t>
  </si>
  <si>
    <t>10</t>
  </si>
  <si>
    <t>03 0 01 70390</t>
  </si>
  <si>
    <t>Пенсия за выслугу лет муниципальным служащим и лицам, замещавшим муниципальные должности  (Социальное обеспечение и иные выплаты населению)</t>
  </si>
  <si>
    <t>Расходы на повышение оплаты труда отдельных категорий работников в соответствии с Указом Президента Российской Федерации от 07 мая 2012 года № 597 муниципальной программы «Развитие культуры в муниципальном образовании Березниковское сельское поселение на 2015-2017 годы»(Предоставление субсидий бюджетным, автономным учреждениям и иным некоммерческим организациям)</t>
  </si>
  <si>
    <t>Управление земельными участками , находящимися в собственности муниципального образования Березниковское сельское поселение (Закупка товаров, работ и услуг для государственных (муниципальных) нужд)</t>
  </si>
  <si>
    <t>99 9 00 20200</t>
  </si>
  <si>
    <t>99 9 00 20190</t>
  </si>
  <si>
    <t>Расходы на уличное освещение поселения (Иные бюджетные ассигнования)</t>
  </si>
  <si>
    <t>Расходы на мероприятия по обеспечению людей на водных объектах,охране их жизни и здоровья(Закупка товаров,работ и услуг для государственных (муниципальных) нужд</t>
  </si>
  <si>
    <t>01 0 01 20030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</si>
  <si>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</si>
  <si>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99 9 00 20160</t>
  </si>
  <si>
    <t>11</t>
  </si>
  <si>
    <t>Резервный фонд администрации (Иные бюджетные ассигнования)</t>
  </si>
  <si>
    <t>99 9 00 21100</t>
  </si>
  <si>
    <t>Расходы на обеспечение иных общегосударственных  функций (Иные бюджетные ассигнования)</t>
  </si>
  <si>
    <t>99 9 00 20060</t>
  </si>
  <si>
    <t>Осуществление части полномочий по организации в границах поселения водоснабжения населения путем эксплуатации  нецентрализованных систем холодного водоснабжения (колодцы)   (Закупка товаров, работ и услуг для государственных (муниципальных) нужд)</t>
  </si>
  <si>
    <t>99 9 00 80060</t>
  </si>
  <si>
    <t>99 9 00 80040</t>
  </si>
  <si>
    <t>Осуществление части полномочий по дорожной деятельности  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</si>
  <si>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 (Социальное обеспечение и иные выплаты населению)</t>
  </si>
  <si>
    <t xml:space="preserve"> Обеспечение осуществления полномочий  в части владения, пользования и распоряжения объектами муниципальной собственности(Межбюджетные трансферты)</t>
  </si>
  <si>
    <t>99 9 00 80130</t>
  </si>
  <si>
    <t>500</t>
  </si>
  <si>
    <t xml:space="preserve">Муниципальная программа «Развитие системы гражданской                                                                                  обороны, пожарной безопасности, безопасности                                                                                            на водных объектах, защиты населения от чрезвычайных                                                                                                     ситуаций и снижения рисков их возникновения на территории                                           муниципального образования Березниковское»  </t>
  </si>
  <si>
    <t>Муниципальная программа «Благоустройство населённых пунктов в муниципальном образовании Березниковское»</t>
  </si>
  <si>
    <t xml:space="preserve">Муниципальная программа « «Развитие культуры в муниципальном образовании Березниковское Собинского района»    </t>
  </si>
  <si>
    <t>99 9 00 71960</t>
  </si>
  <si>
    <t>Коммунальные расходы на муниципальное имущество (Закупка энергетических ресурсов)</t>
  </si>
  <si>
    <t>Распределение бюджетных ассигнований по целевым статьям (муниципальным  программам муниципального образования  Березниковское  и непрограммным направлениям деятельности), группам видов расходов, разделам, подразделам классификации расходов бюджета поселения на 2023 год</t>
  </si>
  <si>
    <t>Сумма на 2023 год</t>
  </si>
  <si>
    <t>Расходы на подготовку и проведение выборов депутатов в Совет народных депутатов муниципального образования Березниковское   (Иные бюджетные ассигнования)</t>
  </si>
  <si>
    <t>99 9 00 20050</t>
  </si>
  <si>
    <t>Расходы на обеспечение иных общегосударственных  функций ( (Закупка товаров, работ и услуг для государственных (муниципальных) нужд))</t>
  </si>
  <si>
    <t>Муниципальная программа " Энергосбережение и повышение энергетической эффективности на территории МО Березниковское "</t>
  </si>
  <si>
    <t>Основное мероприятие- модернизация систем уличного освещения населенных пунктов МО Березниковское</t>
  </si>
  <si>
    <t>04 0 01</t>
  </si>
  <si>
    <t>Расходы на замену устаревших светильников на новые энергоэффективные, монтаж самонесущих изолированных проводов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</si>
  <si>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04 0 01 S0130</t>
  </si>
  <si>
    <t>Приложение 4</t>
  </si>
  <si>
    <t>04 0 01 70130</t>
  </si>
  <si>
    <t>от 31.03.2023 г. №  9/3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</si>
</sst>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  <numFmt numFmtId="181" formatCode="0.000000"/>
    <numFmt numFmtId="182" formatCode="000000"/>
    <numFmt numFmtId="183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top" shrinkToFi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/>
    </xf>
    <xf numFmtId="49" fontId="0" fillId="32" borderId="10" xfId="0" applyNumberFormat="1" applyFill="1" applyBorder="1" applyAlignment="1">
      <alignment horizontal="center" vertical="top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180" fontId="3" fillId="0" borderId="10" xfId="0" applyNumberFormat="1" applyFont="1" applyBorder="1" applyAlignment="1">
      <alignment vertical="top"/>
    </xf>
    <xf numFmtId="180" fontId="0" fillId="0" borderId="10" xfId="0" applyNumberFormat="1" applyBorder="1" applyAlignment="1">
      <alignment vertical="top"/>
    </xf>
    <xf numFmtId="180" fontId="0" fillId="0" borderId="10" xfId="0" applyNumberFormat="1" applyBorder="1" applyAlignment="1">
      <alignment vertical="justify"/>
    </xf>
    <xf numFmtId="49" fontId="0" fillId="32" borderId="10" xfId="0" applyNumberFormat="1" applyFill="1" applyBorder="1" applyAlignment="1">
      <alignment horizontal="center" vertical="justify" shrinkToFit="1"/>
    </xf>
    <xf numFmtId="49" fontId="0" fillId="0" borderId="10" xfId="0" applyNumberForma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49" fontId="0" fillId="32" borderId="10" xfId="0" applyNumberFormat="1" applyFont="1" applyFill="1" applyBorder="1" applyAlignment="1">
      <alignment horizontal="center" vertical="justify" shrinkToFit="1"/>
    </xf>
    <xf numFmtId="49" fontId="0" fillId="0" borderId="10" xfId="0" applyNumberFormat="1" applyFont="1" applyBorder="1" applyAlignment="1">
      <alignment horizontal="center" vertical="justify"/>
    </xf>
    <xf numFmtId="180" fontId="0" fillId="0" borderId="10" xfId="0" applyNumberFormat="1" applyFont="1" applyBorder="1" applyAlignment="1">
      <alignment horizontal="right" vertical="justify"/>
    </xf>
    <xf numFmtId="180" fontId="7" fillId="33" borderId="10" xfId="0" applyNumberFormat="1" applyFont="1" applyFill="1" applyBorder="1" applyAlignment="1">
      <alignment horizontal="right" vertical="top" shrinkToFit="1"/>
    </xf>
    <xf numFmtId="49" fontId="6" fillId="33" borderId="10" xfId="0" applyNumberFormat="1" applyFont="1" applyFill="1" applyBorder="1" applyAlignment="1">
      <alignment horizontal="center" vertical="top" wrapText="1"/>
    </xf>
    <xf numFmtId="180" fontId="6" fillId="33" borderId="10" xfId="0" applyNumberFormat="1" applyFont="1" applyFill="1" applyBorder="1" applyAlignment="1">
      <alignment horizontal="right" vertical="top" shrinkToFit="1"/>
    </xf>
    <xf numFmtId="49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80" fontId="6" fillId="33" borderId="11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49" fontId="3" fillId="32" borderId="10" xfId="0" applyNumberFormat="1" applyFont="1" applyFill="1" applyBorder="1" applyAlignment="1">
      <alignment horizontal="center" vertical="justify" shrinkToFit="1"/>
    </xf>
    <xf numFmtId="180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7" fillId="33" borderId="10" xfId="0" applyNumberFormat="1" applyFont="1" applyFill="1" applyBorder="1" applyAlignment="1">
      <alignment horizontal="left" vertical="top" wrapText="1"/>
    </xf>
    <xf numFmtId="180" fontId="0" fillId="0" borderId="10" xfId="0" applyNumberFormat="1" applyFont="1" applyBorder="1" applyAlignment="1">
      <alignment vertical="justify"/>
    </xf>
    <xf numFmtId="49" fontId="3" fillId="32" borderId="10" xfId="0" applyNumberFormat="1" applyFont="1" applyFill="1" applyBorder="1" applyAlignment="1">
      <alignment horizontal="left" vertical="top" shrinkToFit="1"/>
    </xf>
    <xf numFmtId="49" fontId="0" fillId="32" borderId="10" xfId="0" applyNumberFormat="1" applyFont="1" applyFill="1" applyBorder="1" applyAlignment="1">
      <alignment horizontal="left" vertical="top" shrinkToFit="1"/>
    </xf>
    <xf numFmtId="49" fontId="7" fillId="33" borderId="10" xfId="0" applyNumberFormat="1" applyFont="1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left" vertical="top" shrinkToFit="1"/>
    </xf>
    <xf numFmtId="49" fontId="0" fillId="32" borderId="10" xfId="0" applyNumberFormat="1" applyFont="1" applyFill="1" applyBorder="1" applyAlignment="1">
      <alignment horizontal="left" vertical="justify" shrinkToFit="1"/>
    </xf>
    <xf numFmtId="49" fontId="6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justify"/>
    </xf>
    <xf numFmtId="180" fontId="0" fillId="0" borderId="10" xfId="0" applyNumberFormat="1" applyFont="1" applyBorder="1" applyAlignment="1">
      <alignment vertical="top"/>
    </xf>
    <xf numFmtId="1" fontId="0" fillId="32" borderId="10" xfId="0" applyNumberFormat="1" applyFont="1" applyFill="1" applyBorder="1" applyAlignment="1">
      <alignment horizontal="left" vertical="top" shrinkToFit="1"/>
    </xf>
    <xf numFmtId="1" fontId="0" fillId="32" borderId="10" xfId="0" applyNumberFormat="1" applyFont="1" applyFill="1" applyBorder="1" applyAlignment="1">
      <alignment horizontal="center" vertical="top" shrinkToFit="1"/>
    </xf>
    <xf numFmtId="0" fontId="8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justify" shrinkToFit="1"/>
    </xf>
    <xf numFmtId="49" fontId="0" fillId="0" borderId="10" xfId="0" applyNumberFormat="1" applyFont="1" applyFill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justify" shrinkToFit="1"/>
    </xf>
    <xf numFmtId="180" fontId="0" fillId="0" borderId="10" xfId="0" applyNumberFormat="1" applyFont="1" applyFill="1" applyBorder="1" applyAlignment="1">
      <alignment horizontal="right" vertical="justify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justify" shrinkToFit="1"/>
    </xf>
    <xf numFmtId="49" fontId="0" fillId="32" borderId="10" xfId="0" applyNumberFormat="1" applyFont="1" applyFill="1" applyBorder="1" applyAlignment="1">
      <alignment horizontal="center" vertical="justify" shrinkToFit="1"/>
    </xf>
    <xf numFmtId="0" fontId="7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9" fontId="0" fillId="32" borderId="11" xfId="0" applyNumberFormat="1" applyFill="1" applyBorder="1" applyAlignment="1">
      <alignment horizontal="left" vertical="top" shrinkToFit="1"/>
    </xf>
    <xf numFmtId="0" fontId="0" fillId="0" borderId="11" xfId="0" applyBorder="1" applyAlignment="1">
      <alignment horizontal="center" vertical="justify"/>
    </xf>
    <xf numFmtId="49" fontId="0" fillId="32" borderId="11" xfId="0" applyNumberFormat="1" applyFill="1" applyBorder="1" applyAlignment="1">
      <alignment horizontal="center" vertical="justify" shrinkToFit="1"/>
    </xf>
    <xf numFmtId="180" fontId="0" fillId="0" borderId="11" xfId="0" applyNumberFormat="1" applyBorder="1" applyAlignment="1">
      <alignment vertical="top"/>
    </xf>
    <xf numFmtId="0" fontId="8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PageLayoutView="0" workbookViewId="0" topLeftCell="A1">
      <pane ySplit="9" topLeftCell="A73" activePane="bottomLeft" state="frozen"/>
      <selection pane="topLeft" activeCell="A1" sqref="A1"/>
      <selection pane="bottomLeft" activeCell="G43" sqref="G43"/>
    </sheetView>
  </sheetViews>
  <sheetFormatPr defaultColWidth="9.00390625" defaultRowHeight="12.75" outlineLevelRow="3"/>
  <cols>
    <col min="1" max="1" width="34.375" style="0" customWidth="1"/>
    <col min="2" max="2" width="13.75390625" style="0" customWidth="1"/>
    <col min="3" max="3" width="8.375" style="0" customWidth="1"/>
    <col min="4" max="4" width="9.75390625" style="0" customWidth="1"/>
    <col min="5" max="5" width="8.25390625" style="0" customWidth="1"/>
    <col min="6" max="6" width="13.75390625" style="12" customWidth="1"/>
    <col min="7" max="8" width="16.125" style="0" customWidth="1"/>
  </cols>
  <sheetData>
    <row r="1" spans="3:6" ht="12.75">
      <c r="C1" s="77" t="s">
        <v>109</v>
      </c>
      <c r="D1" s="77"/>
      <c r="E1" s="77"/>
      <c r="F1" s="77"/>
    </row>
    <row r="2" spans="3:6" ht="12.75">
      <c r="C2" s="77" t="s">
        <v>31</v>
      </c>
      <c r="D2" s="77"/>
      <c r="E2" s="77"/>
      <c r="F2" s="77"/>
    </row>
    <row r="3" spans="3:6" ht="12.75">
      <c r="C3" s="78" t="s">
        <v>111</v>
      </c>
      <c r="D3" s="78"/>
      <c r="E3" s="78"/>
      <c r="F3" s="78"/>
    </row>
    <row r="4" spans="3:6" ht="12.75">
      <c r="C4" s="10"/>
      <c r="D4" s="10"/>
      <c r="E4" s="10"/>
      <c r="F4" s="11"/>
    </row>
    <row r="5" spans="1:8" ht="87" customHeight="1">
      <c r="A5" s="79" t="s">
        <v>99</v>
      </c>
      <c r="B5" s="79"/>
      <c r="C5" s="79"/>
      <c r="D5" s="79"/>
      <c r="E5" s="79"/>
      <c r="F5" s="79"/>
      <c r="G5" s="1"/>
      <c r="H5" s="1"/>
    </row>
    <row r="6" spans="1:8" ht="12.75" hidden="1">
      <c r="A6" s="2"/>
      <c r="B6" s="2"/>
      <c r="C6" s="2"/>
      <c r="D6" s="2"/>
      <c r="E6" s="2"/>
      <c r="F6" s="12" t="s">
        <v>20</v>
      </c>
      <c r="G6" s="3"/>
      <c r="H6" s="3"/>
    </row>
    <row r="7" spans="1:6" ht="12.75">
      <c r="A7" s="70" t="s">
        <v>10</v>
      </c>
      <c r="B7" s="72" t="s">
        <v>11</v>
      </c>
      <c r="C7" s="73"/>
      <c r="D7" s="73"/>
      <c r="E7" s="74"/>
      <c r="F7" s="75" t="s">
        <v>100</v>
      </c>
    </row>
    <row r="8" spans="1:6" ht="12.75">
      <c r="A8" s="71"/>
      <c r="B8" s="4" t="s">
        <v>15</v>
      </c>
      <c r="C8" s="4" t="s">
        <v>16</v>
      </c>
      <c r="D8" s="4" t="s">
        <v>12</v>
      </c>
      <c r="E8" s="4" t="s">
        <v>13</v>
      </c>
      <c r="F8" s="76"/>
    </row>
    <row r="9" spans="1:8" ht="15">
      <c r="A9" s="8" t="s">
        <v>14</v>
      </c>
      <c r="B9" s="8"/>
      <c r="C9" s="8"/>
      <c r="D9" s="8"/>
      <c r="E9" s="8"/>
      <c r="F9" s="13">
        <f>SUM(F31+F32+F30)</f>
        <v>14006.3</v>
      </c>
      <c r="G9" s="7"/>
      <c r="H9" s="7"/>
    </row>
    <row r="10" spans="1:6" ht="156.75" outlineLevel="1">
      <c r="A10" s="43" t="s">
        <v>94</v>
      </c>
      <c r="B10" s="37" t="s">
        <v>4</v>
      </c>
      <c r="C10" s="6"/>
      <c r="D10" s="5"/>
      <c r="E10" s="5"/>
      <c r="F10" s="13">
        <f>SUM(F11)</f>
        <v>56</v>
      </c>
    </row>
    <row r="11" spans="1:6" ht="150" outlineLevel="2">
      <c r="A11" s="35" t="s">
        <v>32</v>
      </c>
      <c r="B11" s="38" t="s">
        <v>35</v>
      </c>
      <c r="C11" s="20"/>
      <c r="D11" s="19"/>
      <c r="E11" s="19"/>
      <c r="F11" s="36">
        <f>SUM(F12:F14)</f>
        <v>56</v>
      </c>
    </row>
    <row r="12" spans="1:6" ht="75" outlineLevel="2">
      <c r="A12" s="35" t="s">
        <v>33</v>
      </c>
      <c r="B12" s="39" t="s">
        <v>36</v>
      </c>
      <c r="C12" s="17">
        <v>200</v>
      </c>
      <c r="D12" s="16" t="s">
        <v>0</v>
      </c>
      <c r="E12" s="16" t="s">
        <v>69</v>
      </c>
      <c r="F12" s="22">
        <v>52</v>
      </c>
    </row>
    <row r="13" spans="1:6" ht="105" outlineLevel="3">
      <c r="A13" s="35" t="s">
        <v>34</v>
      </c>
      <c r="B13" s="39" t="s">
        <v>37</v>
      </c>
      <c r="C13" s="19" t="s">
        <v>17</v>
      </c>
      <c r="D13" s="19" t="s">
        <v>0</v>
      </c>
      <c r="E13" s="60" t="s">
        <v>69</v>
      </c>
      <c r="F13" s="36">
        <v>2</v>
      </c>
    </row>
    <row r="14" spans="1:6" ht="90" outlineLevel="3">
      <c r="A14" s="35" t="s">
        <v>77</v>
      </c>
      <c r="B14" s="39" t="s">
        <v>78</v>
      </c>
      <c r="C14" s="19" t="s">
        <v>17</v>
      </c>
      <c r="D14" s="19" t="s">
        <v>0</v>
      </c>
      <c r="E14" s="60" t="s">
        <v>69</v>
      </c>
      <c r="F14" s="36">
        <v>2</v>
      </c>
    </row>
    <row r="15" spans="1:6" ht="57" outlineLevel="3">
      <c r="A15" s="43" t="s">
        <v>95</v>
      </c>
      <c r="B15" s="37" t="s">
        <v>22</v>
      </c>
      <c r="C15" s="32"/>
      <c r="D15" s="32"/>
      <c r="E15" s="32"/>
      <c r="F15" s="33">
        <f>SUM(F16)</f>
        <v>622</v>
      </c>
    </row>
    <row r="16" spans="1:6" ht="285" outlineLevel="3">
      <c r="A16" s="35" t="s">
        <v>38</v>
      </c>
      <c r="B16" s="40" t="s">
        <v>43</v>
      </c>
      <c r="C16" s="16"/>
      <c r="D16" s="16"/>
      <c r="E16" s="16"/>
      <c r="F16" s="15">
        <f>SUM(F17:F21)</f>
        <v>622</v>
      </c>
    </row>
    <row r="17" spans="1:6" ht="60" outlineLevel="3">
      <c r="A17" s="35" t="s">
        <v>39</v>
      </c>
      <c r="B17" s="38" t="s">
        <v>44</v>
      </c>
      <c r="C17" s="9" t="s">
        <v>17</v>
      </c>
      <c r="D17" s="9" t="s">
        <v>1</v>
      </c>
      <c r="E17" s="9" t="s">
        <v>0</v>
      </c>
      <c r="F17" s="45">
        <v>550</v>
      </c>
    </row>
    <row r="18" spans="1:6" ht="49.5" customHeight="1" outlineLevel="3">
      <c r="A18" s="35" t="s">
        <v>76</v>
      </c>
      <c r="B18" s="38" t="s">
        <v>44</v>
      </c>
      <c r="C18" s="9" t="s">
        <v>18</v>
      </c>
      <c r="D18" s="9" t="s">
        <v>1</v>
      </c>
      <c r="E18" s="9" t="s">
        <v>0</v>
      </c>
      <c r="F18" s="45">
        <v>1</v>
      </c>
    </row>
    <row r="19" spans="1:6" ht="60" outlineLevel="2">
      <c r="A19" s="35" t="s">
        <v>40</v>
      </c>
      <c r="B19" s="38" t="s">
        <v>45</v>
      </c>
      <c r="C19" s="44">
        <v>200</v>
      </c>
      <c r="D19" s="19" t="s">
        <v>1</v>
      </c>
      <c r="E19" s="19" t="s">
        <v>0</v>
      </c>
      <c r="F19" s="45">
        <v>20</v>
      </c>
    </row>
    <row r="20" spans="1:6" ht="75" outlineLevel="2">
      <c r="A20" s="35" t="s">
        <v>41</v>
      </c>
      <c r="B20" s="40" t="s">
        <v>46</v>
      </c>
      <c r="C20" s="44">
        <v>200</v>
      </c>
      <c r="D20" s="19" t="s">
        <v>1</v>
      </c>
      <c r="E20" s="19" t="s">
        <v>0</v>
      </c>
      <c r="F20" s="14">
        <v>1</v>
      </c>
    </row>
    <row r="21" spans="1:6" ht="75" outlineLevel="3">
      <c r="A21" s="35" t="s">
        <v>42</v>
      </c>
      <c r="B21" s="38" t="s">
        <v>47</v>
      </c>
      <c r="C21" s="44">
        <v>200</v>
      </c>
      <c r="D21" s="19" t="s">
        <v>1</v>
      </c>
      <c r="E21" s="19" t="s">
        <v>0</v>
      </c>
      <c r="F21" s="45">
        <v>50</v>
      </c>
    </row>
    <row r="22" spans="1:6" ht="71.25" outlineLevel="3">
      <c r="A22" s="43" t="s">
        <v>96</v>
      </c>
      <c r="B22" s="37" t="s">
        <v>0</v>
      </c>
      <c r="C22" s="34"/>
      <c r="D22" s="32"/>
      <c r="E22" s="32"/>
      <c r="F22" s="13">
        <f>SUM(F23)</f>
        <v>3007.6</v>
      </c>
    </row>
    <row r="23" spans="1:6" ht="60" outlineLevel="3">
      <c r="A23" s="35" t="s">
        <v>48</v>
      </c>
      <c r="B23" s="38" t="s">
        <v>50</v>
      </c>
      <c r="C23" s="44"/>
      <c r="D23" s="19"/>
      <c r="E23" s="19"/>
      <c r="F23" s="45">
        <f>SUM(F24:F25)</f>
        <v>3007.6</v>
      </c>
    </row>
    <row r="24" spans="1:6" ht="120" outlineLevel="3">
      <c r="A24" s="35" t="s">
        <v>49</v>
      </c>
      <c r="B24" s="40" t="s">
        <v>51</v>
      </c>
      <c r="C24" s="18">
        <v>600</v>
      </c>
      <c r="D24" s="16" t="s">
        <v>3</v>
      </c>
      <c r="E24" s="16" t="s">
        <v>4</v>
      </c>
      <c r="F24" s="14">
        <v>2500</v>
      </c>
    </row>
    <row r="25" spans="1:6" ht="210.75" outlineLevel="3" thickBot="1">
      <c r="A25" s="63" t="s">
        <v>72</v>
      </c>
      <c r="B25" s="64" t="s">
        <v>70</v>
      </c>
      <c r="C25" s="65">
        <v>600</v>
      </c>
      <c r="D25" s="66" t="s">
        <v>3</v>
      </c>
      <c r="E25" s="66" t="s">
        <v>4</v>
      </c>
      <c r="F25" s="67">
        <v>507.6</v>
      </c>
    </row>
    <row r="26" spans="1:6" ht="72" outlineLevel="3" thickBot="1">
      <c r="A26" s="68" t="s">
        <v>104</v>
      </c>
      <c r="B26" s="37" t="s">
        <v>2</v>
      </c>
      <c r="C26" s="34"/>
      <c r="D26" s="32"/>
      <c r="E26" s="32"/>
      <c r="F26" s="13">
        <f>SUM(F28:F29)</f>
        <v>1619.4430000000002</v>
      </c>
    </row>
    <row r="27" spans="1:6" ht="60.75" outlineLevel="3" thickBot="1">
      <c r="A27" s="69" t="s">
        <v>105</v>
      </c>
      <c r="B27" s="40" t="s">
        <v>106</v>
      </c>
      <c r="C27" s="18"/>
      <c r="D27" s="16"/>
      <c r="E27" s="16"/>
      <c r="F27" s="14">
        <f>SUM(F28:F29)</f>
        <v>1619.4430000000002</v>
      </c>
    </row>
    <row r="28" spans="1:6" ht="120.75" outlineLevel="3" thickBot="1">
      <c r="A28" s="69" t="s">
        <v>107</v>
      </c>
      <c r="B28" s="39" t="s">
        <v>110</v>
      </c>
      <c r="C28" s="18">
        <v>200</v>
      </c>
      <c r="D28" s="16" t="s">
        <v>1</v>
      </c>
      <c r="E28" s="16" t="s">
        <v>0</v>
      </c>
      <c r="F28" s="14">
        <v>1538.4</v>
      </c>
    </row>
    <row r="29" spans="1:6" ht="120.75" outlineLevel="3" thickBot="1">
      <c r="A29" s="69" t="s">
        <v>107</v>
      </c>
      <c r="B29" s="39" t="s">
        <v>108</v>
      </c>
      <c r="C29" s="18">
        <v>200</v>
      </c>
      <c r="D29" s="16" t="s">
        <v>1</v>
      </c>
      <c r="E29" s="16" t="s">
        <v>0</v>
      </c>
      <c r="F29" s="14">
        <v>81.043</v>
      </c>
    </row>
    <row r="30" spans="1:6" ht="28.5" outlineLevel="3">
      <c r="A30" s="43" t="s">
        <v>67</v>
      </c>
      <c r="B30" s="38"/>
      <c r="C30" s="38"/>
      <c r="D30" s="38"/>
      <c r="E30" s="38"/>
      <c r="F30" s="13">
        <f>SUM(F10+F15+F22+F26)</f>
        <v>5305.043</v>
      </c>
    </row>
    <row r="31" spans="1:6" ht="171" outlineLevel="3">
      <c r="A31" s="43" t="s">
        <v>52</v>
      </c>
      <c r="B31" s="37" t="s">
        <v>53</v>
      </c>
      <c r="C31" s="34">
        <v>100</v>
      </c>
      <c r="D31" s="32" t="s">
        <v>4</v>
      </c>
      <c r="E31" s="32" t="s">
        <v>2</v>
      </c>
      <c r="F31" s="13">
        <v>1460.8</v>
      </c>
    </row>
    <row r="32" spans="1:6" ht="42.75" outlineLevel="3">
      <c r="A32" s="48" t="s">
        <v>54</v>
      </c>
      <c r="B32" s="37" t="s">
        <v>55</v>
      </c>
      <c r="C32" s="34"/>
      <c r="D32" s="32"/>
      <c r="E32" s="32"/>
      <c r="F32" s="13">
        <f>SUM(F33:F56)</f>
        <v>7240.456999999999</v>
      </c>
    </row>
    <row r="33" spans="1:6" ht="165" outlineLevel="3">
      <c r="A33" s="35" t="s">
        <v>6</v>
      </c>
      <c r="B33" s="38" t="s">
        <v>56</v>
      </c>
      <c r="C33" s="9" t="s">
        <v>19</v>
      </c>
      <c r="D33" s="9" t="s">
        <v>4</v>
      </c>
      <c r="E33" s="9" t="s">
        <v>2</v>
      </c>
      <c r="F33" s="45">
        <v>905</v>
      </c>
    </row>
    <row r="34" spans="1:6" ht="75" outlineLevel="3">
      <c r="A34" s="35" t="s">
        <v>7</v>
      </c>
      <c r="B34" s="38" t="s">
        <v>57</v>
      </c>
      <c r="C34" s="9" t="s">
        <v>17</v>
      </c>
      <c r="D34" s="9" t="s">
        <v>4</v>
      </c>
      <c r="E34" s="9" t="s">
        <v>2</v>
      </c>
      <c r="F34" s="45">
        <v>5</v>
      </c>
    </row>
    <row r="35" spans="1:6" ht="45" outlineLevel="3">
      <c r="A35" s="35" t="s">
        <v>8</v>
      </c>
      <c r="B35" s="40" t="s">
        <v>57</v>
      </c>
      <c r="C35" s="9" t="s">
        <v>18</v>
      </c>
      <c r="D35" s="9" t="s">
        <v>4</v>
      </c>
      <c r="E35" s="9" t="s">
        <v>2</v>
      </c>
      <c r="F35" s="14">
        <v>5</v>
      </c>
    </row>
    <row r="36" spans="1:6" ht="64.5" outlineLevel="3" thickBot="1">
      <c r="A36" s="62" t="s">
        <v>101</v>
      </c>
      <c r="B36" s="39" t="s">
        <v>102</v>
      </c>
      <c r="C36" s="9" t="s">
        <v>18</v>
      </c>
      <c r="D36" s="9" t="s">
        <v>4</v>
      </c>
      <c r="E36" s="9" t="s">
        <v>23</v>
      </c>
      <c r="F36" s="14">
        <v>320</v>
      </c>
    </row>
    <row r="37" spans="1:6" ht="30" outlineLevel="1">
      <c r="A37" s="35" t="s">
        <v>82</v>
      </c>
      <c r="B37" s="40" t="s">
        <v>83</v>
      </c>
      <c r="C37" s="9" t="s">
        <v>18</v>
      </c>
      <c r="D37" s="9" t="s">
        <v>4</v>
      </c>
      <c r="E37" s="9" t="s">
        <v>81</v>
      </c>
      <c r="F37" s="14">
        <v>40</v>
      </c>
    </row>
    <row r="38" spans="1:6" ht="105" outlineLevel="1">
      <c r="A38" s="35" t="s">
        <v>9</v>
      </c>
      <c r="B38" s="41" t="s">
        <v>58</v>
      </c>
      <c r="C38" s="20" t="s">
        <v>17</v>
      </c>
      <c r="D38" s="19" t="s">
        <v>4</v>
      </c>
      <c r="E38" s="19" t="s">
        <v>5</v>
      </c>
      <c r="F38" s="21">
        <v>40</v>
      </c>
    </row>
    <row r="39" spans="1:6" ht="45" outlineLevel="1">
      <c r="A39" s="35" t="s">
        <v>84</v>
      </c>
      <c r="B39" s="51" t="s">
        <v>85</v>
      </c>
      <c r="C39" s="52" t="s">
        <v>18</v>
      </c>
      <c r="D39" s="53" t="s">
        <v>4</v>
      </c>
      <c r="E39" s="53" t="s">
        <v>5</v>
      </c>
      <c r="F39" s="54">
        <v>1</v>
      </c>
    </row>
    <row r="40" spans="1:6" ht="75" outlineLevel="1">
      <c r="A40" s="56" t="s">
        <v>103</v>
      </c>
      <c r="B40" s="51" t="s">
        <v>85</v>
      </c>
      <c r="C40" s="58" t="s">
        <v>17</v>
      </c>
      <c r="D40" s="59" t="s">
        <v>4</v>
      </c>
      <c r="E40" s="59" t="s">
        <v>5</v>
      </c>
      <c r="F40" s="54">
        <v>10</v>
      </c>
    </row>
    <row r="41" spans="1:6" ht="90" outlineLevel="2">
      <c r="A41" s="56" t="s">
        <v>91</v>
      </c>
      <c r="B41" s="57" t="s">
        <v>92</v>
      </c>
      <c r="C41" s="58" t="s">
        <v>93</v>
      </c>
      <c r="D41" s="59" t="s">
        <v>4</v>
      </c>
      <c r="E41" s="59" t="s">
        <v>5</v>
      </c>
      <c r="F41" s="54">
        <v>2</v>
      </c>
    </row>
    <row r="42" spans="1:6" ht="180" outlineLevel="3">
      <c r="A42" s="35" t="s">
        <v>59</v>
      </c>
      <c r="B42" s="40" t="s">
        <v>60</v>
      </c>
      <c r="C42" s="20">
        <v>100</v>
      </c>
      <c r="D42" s="9" t="s">
        <v>22</v>
      </c>
      <c r="E42" s="9" t="s">
        <v>0</v>
      </c>
      <c r="F42" s="22">
        <v>138</v>
      </c>
    </row>
    <row r="43" spans="1:6" ht="90" outlineLevel="3">
      <c r="A43" s="35" t="s">
        <v>24</v>
      </c>
      <c r="B43" s="40" t="s">
        <v>60</v>
      </c>
      <c r="C43" s="31">
        <v>200</v>
      </c>
      <c r="D43" s="9" t="s">
        <v>22</v>
      </c>
      <c r="E43" s="9" t="s">
        <v>0</v>
      </c>
      <c r="F43" s="22">
        <v>6.7</v>
      </c>
    </row>
    <row r="44" spans="1:6" ht="75" outlineLevel="3">
      <c r="A44" s="50" t="s">
        <v>89</v>
      </c>
      <c r="B44" s="40" t="s">
        <v>88</v>
      </c>
      <c r="C44" s="31">
        <v>200</v>
      </c>
      <c r="D44" s="9" t="s">
        <v>2</v>
      </c>
      <c r="E44" s="9" t="s">
        <v>21</v>
      </c>
      <c r="F44" s="22">
        <v>2100</v>
      </c>
    </row>
    <row r="45" spans="1:6" ht="105" outlineLevel="2">
      <c r="A45" s="35" t="s">
        <v>73</v>
      </c>
      <c r="B45" s="46" t="s">
        <v>74</v>
      </c>
      <c r="C45" s="47">
        <v>200</v>
      </c>
      <c r="D45" s="23" t="s">
        <v>2</v>
      </c>
      <c r="E45" s="23" t="s">
        <v>30</v>
      </c>
      <c r="F45" s="45">
        <v>10</v>
      </c>
    </row>
    <row r="46" spans="1:6" ht="105" outlineLevel="3">
      <c r="A46" s="35" t="s">
        <v>25</v>
      </c>
      <c r="B46" s="42" t="s">
        <v>61</v>
      </c>
      <c r="C46" s="23" t="s">
        <v>17</v>
      </c>
      <c r="D46" s="23" t="s">
        <v>1</v>
      </c>
      <c r="E46" s="23" t="s">
        <v>4</v>
      </c>
      <c r="F46" s="24">
        <v>9.1</v>
      </c>
    </row>
    <row r="47" spans="1:6" ht="135" outlineLevel="3">
      <c r="A47" s="35" t="s">
        <v>86</v>
      </c>
      <c r="B47" s="42" t="s">
        <v>87</v>
      </c>
      <c r="C47" s="23" t="s">
        <v>17</v>
      </c>
      <c r="D47" s="23" t="s">
        <v>1</v>
      </c>
      <c r="E47" s="23" t="s">
        <v>22</v>
      </c>
      <c r="F47" s="24">
        <v>122</v>
      </c>
    </row>
    <row r="48" spans="1:6" ht="45" outlineLevel="3">
      <c r="A48" s="61" t="s">
        <v>98</v>
      </c>
      <c r="B48" s="57" t="s">
        <v>75</v>
      </c>
      <c r="C48" s="23" t="s">
        <v>17</v>
      </c>
      <c r="D48" s="23" t="s">
        <v>1</v>
      </c>
      <c r="E48" s="23" t="s">
        <v>22</v>
      </c>
      <c r="F48" s="24">
        <v>30</v>
      </c>
    </row>
    <row r="49" spans="1:6" ht="75" outlineLevel="2">
      <c r="A49" s="35" t="s">
        <v>26</v>
      </c>
      <c r="B49" s="42" t="s">
        <v>62</v>
      </c>
      <c r="C49" s="23" t="s">
        <v>17</v>
      </c>
      <c r="D49" s="23" t="s">
        <v>23</v>
      </c>
      <c r="E49" s="23" t="s">
        <v>23</v>
      </c>
      <c r="F49" s="24">
        <v>1</v>
      </c>
    </row>
    <row r="50" spans="1:6" ht="165" outlineLevel="2">
      <c r="A50" s="50" t="s">
        <v>90</v>
      </c>
      <c r="B50" s="55" t="s">
        <v>97</v>
      </c>
      <c r="C50" s="26">
        <v>300</v>
      </c>
      <c r="D50" s="30" t="s">
        <v>3</v>
      </c>
      <c r="E50" s="25" t="s">
        <v>4</v>
      </c>
      <c r="F50" s="27">
        <v>23</v>
      </c>
    </row>
    <row r="51" spans="1:6" ht="180" outlineLevel="2">
      <c r="A51" s="35" t="s">
        <v>27</v>
      </c>
      <c r="B51" s="42" t="s">
        <v>64</v>
      </c>
      <c r="C51" s="23" t="s">
        <v>19</v>
      </c>
      <c r="D51" s="23" t="s">
        <v>3</v>
      </c>
      <c r="E51" s="23" t="s">
        <v>2</v>
      </c>
      <c r="F51" s="24">
        <v>3023.2</v>
      </c>
    </row>
    <row r="52" spans="1:6" ht="90" outlineLevel="2">
      <c r="A52" s="35" t="s">
        <v>28</v>
      </c>
      <c r="B52" s="42" t="s">
        <v>65</v>
      </c>
      <c r="C52" s="23" t="s">
        <v>17</v>
      </c>
      <c r="D52" s="23" t="s">
        <v>3</v>
      </c>
      <c r="E52" s="23" t="s">
        <v>2</v>
      </c>
      <c r="F52" s="24">
        <v>321.757</v>
      </c>
    </row>
    <row r="53" spans="1:6" ht="75" outlineLevel="3">
      <c r="A53" s="35" t="s">
        <v>29</v>
      </c>
      <c r="B53" s="42" t="s">
        <v>65</v>
      </c>
      <c r="C53" s="23" t="s">
        <v>18</v>
      </c>
      <c r="D53" s="23" t="s">
        <v>3</v>
      </c>
      <c r="E53" s="23" t="s">
        <v>2</v>
      </c>
      <c r="F53" s="24">
        <v>70</v>
      </c>
    </row>
    <row r="54" spans="1:6" ht="60" outlineLevel="3">
      <c r="A54" s="35" t="s">
        <v>63</v>
      </c>
      <c r="B54" s="42" t="s">
        <v>66</v>
      </c>
      <c r="C54" s="23" t="s">
        <v>17</v>
      </c>
      <c r="D54" s="23" t="s">
        <v>3</v>
      </c>
      <c r="E54" s="23" t="s">
        <v>2</v>
      </c>
      <c r="F54" s="24">
        <v>5</v>
      </c>
    </row>
    <row r="55" spans="1:6" ht="90" outlineLevel="3">
      <c r="A55" s="49" t="s">
        <v>71</v>
      </c>
      <c r="B55" s="42" t="s">
        <v>66</v>
      </c>
      <c r="C55" s="23" t="s">
        <v>68</v>
      </c>
      <c r="D55" s="23" t="s">
        <v>69</v>
      </c>
      <c r="E55" s="23" t="s">
        <v>4</v>
      </c>
      <c r="F55" s="24">
        <v>51.7</v>
      </c>
    </row>
    <row r="56" spans="1:6" ht="75" outlineLevel="3">
      <c r="A56" s="35" t="s">
        <v>79</v>
      </c>
      <c r="B56" s="42" t="s">
        <v>80</v>
      </c>
      <c r="C56" s="23" t="s">
        <v>17</v>
      </c>
      <c r="D56" s="23" t="s">
        <v>81</v>
      </c>
      <c r="E56" s="23" t="s">
        <v>4</v>
      </c>
      <c r="F56" s="24">
        <v>1</v>
      </c>
    </row>
    <row r="57" spans="1:6" ht="12.75">
      <c r="A57" s="28"/>
      <c r="B57" s="28"/>
      <c r="C57" s="28"/>
      <c r="D57" s="28"/>
      <c r="E57" s="28"/>
      <c r="F57" s="29"/>
    </row>
    <row r="58" spans="1:6" ht="12.75">
      <c r="A58" s="28"/>
      <c r="B58" s="28"/>
      <c r="C58" s="28"/>
      <c r="D58" s="28"/>
      <c r="E58" s="28"/>
      <c r="F58" s="29"/>
    </row>
    <row r="59" spans="1:6" ht="12.75">
      <c r="A59" s="28"/>
      <c r="B59" s="28"/>
      <c r="C59" s="28"/>
      <c r="D59" s="28"/>
      <c r="E59" s="28"/>
      <c r="F59" s="29"/>
    </row>
    <row r="60" spans="1:6" ht="12.75">
      <c r="A60" s="28"/>
      <c r="B60" s="28"/>
      <c r="C60" s="28"/>
      <c r="D60" s="28"/>
      <c r="E60" s="28"/>
      <c r="F60" s="29"/>
    </row>
    <row r="61" spans="1:6" ht="12.75">
      <c r="A61" s="28"/>
      <c r="B61" s="28"/>
      <c r="C61" s="28"/>
      <c r="D61" s="28"/>
      <c r="E61" s="28"/>
      <c r="F61" s="29"/>
    </row>
    <row r="62" spans="1:6" ht="12.75">
      <c r="A62" s="28"/>
      <c r="B62" s="28"/>
      <c r="C62" s="28"/>
      <c r="D62" s="28"/>
      <c r="E62" s="28"/>
      <c r="F62" s="29"/>
    </row>
    <row r="63" spans="1:6" ht="12.75">
      <c r="A63" s="28"/>
      <c r="B63" s="28"/>
      <c r="C63" s="28"/>
      <c r="D63" s="28"/>
      <c r="E63" s="28"/>
      <c r="F63" s="29"/>
    </row>
    <row r="64" spans="1:6" ht="12.75">
      <c r="A64" s="28"/>
      <c r="B64" s="28"/>
      <c r="C64" s="28"/>
      <c r="D64" s="28"/>
      <c r="E64" s="28"/>
      <c r="F64" s="29"/>
    </row>
    <row r="65" spans="1:6" ht="12.75">
      <c r="A65" s="28"/>
      <c r="B65" s="28"/>
      <c r="C65" s="28"/>
      <c r="D65" s="28"/>
      <c r="E65" s="28"/>
      <c r="F65" s="29"/>
    </row>
    <row r="66" spans="1:6" ht="12.75">
      <c r="A66" s="28"/>
      <c r="B66" s="28"/>
      <c r="C66" s="28"/>
      <c r="D66" s="28"/>
      <c r="E66" s="28"/>
      <c r="F66" s="29"/>
    </row>
    <row r="67" spans="1:6" ht="12.75">
      <c r="A67" s="28"/>
      <c r="B67" s="28"/>
      <c r="C67" s="28"/>
      <c r="D67" s="28"/>
      <c r="E67" s="28"/>
      <c r="F67" s="29"/>
    </row>
    <row r="68" spans="1:6" ht="12.75">
      <c r="A68" s="28"/>
      <c r="B68" s="28"/>
      <c r="C68" s="28"/>
      <c r="D68" s="28"/>
      <c r="E68" s="28"/>
      <c r="F68" s="29"/>
    </row>
    <row r="69" spans="1:6" ht="12.75">
      <c r="A69" s="28"/>
      <c r="B69" s="28"/>
      <c r="C69" s="28"/>
      <c r="D69" s="28"/>
      <c r="E69" s="28"/>
      <c r="F69" s="29"/>
    </row>
    <row r="70" spans="1:6" ht="12.75">
      <c r="A70" s="28"/>
      <c r="B70" s="28"/>
      <c r="C70" s="28"/>
      <c r="D70" s="28"/>
      <c r="E70" s="28"/>
      <c r="F70" s="29"/>
    </row>
    <row r="71" spans="1:6" ht="12.75">
      <c r="A71" s="28"/>
      <c r="B71" s="28"/>
      <c r="C71" s="28"/>
      <c r="D71" s="28"/>
      <c r="E71" s="28"/>
      <c r="F71" s="29"/>
    </row>
    <row r="72" spans="1:6" ht="12.75">
      <c r="A72" s="28"/>
      <c r="B72" s="28"/>
      <c r="C72" s="28"/>
      <c r="D72" s="28"/>
      <c r="E72" s="28"/>
      <c r="F72" s="29"/>
    </row>
    <row r="73" spans="1:6" ht="12.75">
      <c r="A73" s="28"/>
      <c r="B73" s="28"/>
      <c r="C73" s="28"/>
      <c r="D73" s="28"/>
      <c r="E73" s="28"/>
      <c r="F73" s="29"/>
    </row>
    <row r="74" spans="1:6" ht="12.75">
      <c r="A74" s="28"/>
      <c r="B74" s="28"/>
      <c r="C74" s="28"/>
      <c r="D74" s="28"/>
      <c r="E74" s="28"/>
      <c r="F74" s="29"/>
    </row>
    <row r="75" spans="1:6" ht="12.75">
      <c r="A75" s="28"/>
      <c r="B75" s="28"/>
      <c r="C75" s="28"/>
      <c r="D75" s="28"/>
      <c r="E75" s="28"/>
      <c r="F75" s="29"/>
    </row>
    <row r="76" spans="1:6" ht="12.75">
      <c r="A76" s="28"/>
      <c r="B76" s="28"/>
      <c r="C76" s="28"/>
      <c r="D76" s="28"/>
      <c r="E76" s="28"/>
      <c r="F76" s="29"/>
    </row>
    <row r="77" spans="1:6" ht="12.75">
      <c r="A77" s="28"/>
      <c r="B77" s="28"/>
      <c r="C77" s="28"/>
      <c r="D77" s="28"/>
      <c r="E77" s="28"/>
      <c r="F77" s="29"/>
    </row>
    <row r="78" spans="1:6" ht="12.75">
      <c r="A78" s="28"/>
      <c r="B78" s="28"/>
      <c r="C78" s="28"/>
      <c r="D78" s="28"/>
      <c r="E78" s="28"/>
      <c r="F78" s="29"/>
    </row>
    <row r="79" spans="1:6" ht="12.75">
      <c r="A79" s="28"/>
      <c r="B79" s="28"/>
      <c r="C79" s="28"/>
      <c r="D79" s="28"/>
      <c r="E79" s="28"/>
      <c r="F79" s="29"/>
    </row>
    <row r="80" spans="1:6" ht="12.75">
      <c r="A80" s="28"/>
      <c r="B80" s="28"/>
      <c r="C80" s="28"/>
      <c r="D80" s="28"/>
      <c r="E80" s="28"/>
      <c r="F80" s="29"/>
    </row>
    <row r="81" spans="1:6" ht="12.75">
      <c r="A81" s="28"/>
      <c r="B81" s="28"/>
      <c r="C81" s="28"/>
      <c r="D81" s="28"/>
      <c r="E81" s="28"/>
      <c r="F81" s="29"/>
    </row>
    <row r="82" spans="1:6" ht="12.75">
      <c r="A82" s="28"/>
      <c r="B82" s="28"/>
      <c r="C82" s="28"/>
      <c r="D82" s="28"/>
      <c r="E82" s="28"/>
      <c r="F82" s="29"/>
    </row>
    <row r="83" spans="1:6" ht="12.75">
      <c r="A83" s="28"/>
      <c r="B83" s="28"/>
      <c r="C83" s="28"/>
      <c r="D83" s="28"/>
      <c r="E83" s="28"/>
      <c r="F83" s="29"/>
    </row>
  </sheetData>
  <sheetProtection/>
  <mergeCells count="7">
    <mergeCell ref="A7:A8"/>
    <mergeCell ref="B7:E7"/>
    <mergeCell ref="F7:F8"/>
    <mergeCell ref="C1:F1"/>
    <mergeCell ref="C2:F2"/>
    <mergeCell ref="C3:F3"/>
    <mergeCell ref="A5:F5"/>
  </mergeCells>
  <printOptions/>
  <pageMargins left="0.787" right="0.59" top="0.59" bottom="0.59" header="0.393" footer="0.511"/>
  <pageSetup fitToHeight="0" horizontalDpi="600" verticalDpi="600" orientation="portrait" paperSize="9" scale="99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Винокуров Андрей Юрьевич</dc:creator>
  <cp:keywords/>
  <dc:description/>
  <cp:lastModifiedBy>user</cp:lastModifiedBy>
  <cp:lastPrinted>2023-03-31T06:51:40Z</cp:lastPrinted>
  <dcterms:created xsi:type="dcterms:W3CDTF">2011-06-27T08:25:49Z</dcterms:created>
  <dcterms:modified xsi:type="dcterms:W3CDTF">2023-03-31T06:52:57Z</dcterms:modified>
  <cp:category/>
  <cp:version/>
  <cp:contentType/>
  <cp:contentStatus/>
</cp:coreProperties>
</file>